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 defaultThemeVersion="124226"/>
  <bookViews>
    <workbookView xWindow="480" yWindow="45" windowWidth="23250" windowHeight="13170" activeTab="1"/>
  </bookViews>
  <sheets>
    <sheet name="En" sheetId="3" r:id="rId1"/>
    <sheet name="Fr" sheetId="1" r:id="rId2"/>
    <sheet name="List" sheetId="2" r:id="rId3"/>
  </sheets>
  <definedNames>
    <definedName name="_xlnm._FilterDatabase" localSheetId="2" hidden="1">List!$B$1:$B$38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3" l="1"/>
  <c r="C25" i="3"/>
  <c r="D20" i="3"/>
  <c r="D19" i="3"/>
  <c r="D18" i="3"/>
  <c r="D17" i="3"/>
  <c r="D16" i="3"/>
  <c r="K27" i="1"/>
  <c r="K28" i="1" s="1"/>
  <c r="K29" i="1" s="1"/>
  <c r="D15" i="3" s="1"/>
  <c r="K26" i="1"/>
  <c r="I1" i="1"/>
  <c r="D10" i="3"/>
  <c r="C29" i="3"/>
  <c r="D27" i="3"/>
  <c r="D26" i="3"/>
  <c r="D14" i="3"/>
  <c r="D13" i="3"/>
  <c r="D12" i="3"/>
  <c r="D9" i="3"/>
  <c r="D8" i="3"/>
  <c r="D7" i="3"/>
</calcChain>
</file>

<file path=xl/comments1.xml><?xml version="1.0" encoding="utf-8"?>
<comments xmlns="http://schemas.openxmlformats.org/spreadsheetml/2006/main">
  <authors>
    <author>doucetl</author>
  </authors>
  <commentList>
    <comment ref="C4" authorId="0">
      <text>
        <r>
          <rPr>
            <b/>
            <sz val="9"/>
            <color indexed="81"/>
            <rFont val="Tahoma"/>
            <family val="2"/>
          </rPr>
          <t>Mettre la date au format JJ/MM/AAAA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>
      <text>
        <r>
          <rPr>
            <b/>
            <sz val="9"/>
            <color indexed="12"/>
            <rFont val="Tahoma"/>
            <family val="2"/>
          </rPr>
          <t>Mettre la date au format JJ/MM/AAAA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" authorId="0">
      <text>
        <r>
          <rPr>
            <b/>
            <sz val="9"/>
            <color indexed="12"/>
            <rFont val="Tahoma"/>
            <family val="2"/>
          </rPr>
          <t>Nom Prénom de la personne qui transmet l'escalade</t>
        </r>
      </text>
    </comment>
    <comment ref="D8" authorId="0">
      <text>
        <r>
          <rPr>
            <b/>
            <sz val="9"/>
            <color indexed="12"/>
            <rFont val="Tahoma"/>
            <family val="2"/>
          </rPr>
          <t>Si connu, indiquer le Business Partner du client UTILISATEUR enregistré par le centre de Contact</t>
        </r>
      </text>
    </comment>
    <comment ref="D9" authorId="0">
      <text>
        <r>
          <rPr>
            <b/>
            <sz val="9"/>
            <color indexed="12"/>
            <rFont val="Tahoma"/>
            <family val="2"/>
          </rPr>
          <t>Nom de la Société utilisatrice</t>
        </r>
      </text>
    </comment>
    <comment ref="D10" authorId="0">
      <text>
        <r>
          <rPr>
            <b/>
            <sz val="9"/>
            <color indexed="39"/>
            <rFont val="Tahoma"/>
            <family val="2"/>
          </rPr>
          <t>Adresse du vendeur ou de l'integrateur</t>
        </r>
      </text>
    </comment>
    <comment ref="D11" authorId="0">
      <text>
        <r>
          <rPr>
            <b/>
            <sz val="9"/>
            <color indexed="12"/>
            <rFont val="Tahoma"/>
            <family val="2"/>
          </rPr>
          <t>Nom du contact chez le vendeur ou l'integrateur</t>
        </r>
      </text>
    </comment>
    <comment ref="D12" authorId="0">
      <text>
        <r>
          <rPr>
            <b/>
            <sz val="9"/>
            <color indexed="39"/>
            <rFont val="Tahoma"/>
            <family val="2"/>
          </rPr>
          <t>No de telephone du contact sur le lieu d'installation</t>
        </r>
      </text>
    </comment>
    <comment ref="D14" authorId="0">
      <text>
        <r>
          <rPr>
            <b/>
            <sz val="9"/>
            <color indexed="12"/>
            <rFont val="Tahoma"/>
            <family val="2"/>
          </rPr>
          <t>Si connu, indiquer le Business Partner du client UTILISATEUR enregistré par le centre de Contact</t>
        </r>
      </text>
    </comment>
    <comment ref="D15" authorId="0">
      <text>
        <r>
          <rPr>
            <b/>
            <sz val="9"/>
            <color indexed="12"/>
            <rFont val="Tahoma"/>
            <family val="2"/>
          </rPr>
          <t>Nom de la Société qui a vendu l'appareil à l'utilisateur ou qui a installé les appareils chez l'utilisateur</t>
        </r>
      </text>
    </comment>
    <comment ref="D16" authorId="0">
      <text>
        <r>
          <rPr>
            <b/>
            <sz val="9"/>
            <color indexed="39"/>
            <rFont val="Tahoma"/>
            <family val="2"/>
          </rPr>
          <t>Adresse du vendeur ou de l'integrateur</t>
        </r>
      </text>
    </comment>
    <comment ref="D17" authorId="0">
      <text>
        <r>
          <rPr>
            <b/>
            <sz val="9"/>
            <color indexed="12"/>
            <rFont val="Tahoma"/>
            <family val="2"/>
          </rPr>
          <t>Nom du contact chez le vendeur ou l'integrateur</t>
        </r>
      </text>
    </comment>
    <comment ref="D18" authorId="0">
      <text>
        <r>
          <rPr>
            <b/>
            <sz val="9"/>
            <color indexed="39"/>
            <rFont val="Tahoma"/>
            <family val="2"/>
          </rPr>
          <t>No de telephone du vendeur ou de l'intégrateur</t>
        </r>
      </text>
    </comment>
    <comment ref="D19" authorId="0">
      <text>
        <r>
          <rPr>
            <b/>
            <sz val="9"/>
            <color indexed="81"/>
            <rFont val="Tahoma"/>
            <family val="2"/>
          </rPr>
          <t xml:space="preserve">Exemple: </t>
        </r>
        <r>
          <rPr>
            <b/>
            <sz val="9"/>
            <color indexed="12"/>
            <rFont val="Tahoma"/>
            <family val="2"/>
          </rPr>
          <t>MD40C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 xml:space="preserve">Exemple: </t>
        </r>
        <r>
          <rPr>
            <b/>
            <sz val="9"/>
            <color indexed="12"/>
            <rFont val="Tahoma"/>
            <family val="2"/>
          </rPr>
          <t>LH40MDCPLGC/EN</t>
        </r>
      </text>
    </comment>
    <comment ref="D21" authorId="0">
      <text>
        <r>
          <rPr>
            <b/>
            <sz val="9"/>
            <color indexed="81"/>
            <rFont val="Tahoma"/>
            <family val="2"/>
          </rPr>
          <t xml:space="preserve">Exemple: </t>
        </r>
        <r>
          <rPr>
            <b/>
            <sz val="9"/>
            <color indexed="12"/>
            <rFont val="Tahoma"/>
            <family val="2"/>
          </rPr>
          <t>ZB1VHSPDA00487D</t>
        </r>
      </text>
    </comment>
    <comment ref="C25" authorId="0">
      <text>
        <r>
          <rPr>
            <sz val="9"/>
            <color indexed="81"/>
            <rFont val="Tahoma"/>
            <family val="2"/>
          </rPr>
          <t>Combien d'appareils sont installés</t>
        </r>
      </text>
    </comment>
    <comment ref="D25" authorId="0">
      <text>
        <r>
          <rPr>
            <b/>
            <sz val="9"/>
            <color indexed="12"/>
            <rFont val="Tahoma"/>
            <family val="2"/>
          </rPr>
          <t>Nombre d'appareils de ce modele installés chez le client</t>
        </r>
      </text>
    </comment>
    <comment ref="C26" authorId="0">
      <text>
        <r>
          <rPr>
            <sz val="9"/>
            <color indexed="81"/>
            <rFont val="Tahoma"/>
            <family val="2"/>
          </rPr>
          <t>Parmi les appareils installés, indiquer combien sont défectueux</t>
        </r>
      </text>
    </comment>
    <comment ref="D26" authorId="0">
      <text>
        <r>
          <rPr>
            <b/>
            <sz val="9"/>
            <color indexed="12"/>
            <rFont val="Tahoma"/>
            <family val="2"/>
          </rPr>
          <t>Combien des appareils installés ont le même phénomène</t>
        </r>
      </text>
    </comment>
    <comment ref="C27" authorId="0">
      <text>
        <r>
          <rPr>
            <b/>
            <sz val="9"/>
            <color indexed="81"/>
            <rFont val="Tahoma"/>
            <family val="2"/>
          </rPr>
          <t>Mettre la date au format JJ/MM/AAAA</t>
        </r>
      </text>
    </comment>
    <comment ref="D27" authorId="0">
      <text>
        <r>
          <rPr>
            <b/>
            <sz val="9"/>
            <color indexed="81"/>
            <rFont val="Tahoma"/>
            <family val="2"/>
          </rPr>
          <t xml:space="preserve">Mettre la date à laquelle les produits ont été installés au format: </t>
        </r>
        <r>
          <rPr>
            <b/>
            <sz val="9"/>
            <color indexed="12"/>
            <rFont val="Tahoma"/>
            <family val="2"/>
          </rPr>
          <t>JJ/MM/AAAA</t>
        </r>
      </text>
    </comment>
    <comment ref="C28" authorId="0">
      <text>
        <r>
          <rPr>
            <sz val="9"/>
            <color indexed="81"/>
            <rFont val="Tahoma"/>
            <family val="2"/>
          </rPr>
          <t>Indiquer le nombre de jours de fonctionnement du moniteur par semaine</t>
        </r>
      </text>
    </comment>
    <comment ref="D28" authorId="0">
      <text>
        <r>
          <rPr>
            <b/>
            <sz val="9"/>
            <color indexed="12"/>
            <rFont val="Tahoma"/>
            <family val="2"/>
          </rPr>
          <t>Indiquer le nombre de jours de fonctionnement du moniteur par semaine</t>
        </r>
      </text>
    </comment>
    <comment ref="C29" authorId="0">
      <text>
        <r>
          <rPr>
            <sz val="9"/>
            <color indexed="81"/>
            <rFont val="Tahoma"/>
            <family val="2"/>
          </rPr>
          <t>Indiquer le nombre d'heures de fonctionnement du moniteur par jour</t>
        </r>
      </text>
    </comment>
    <comment ref="D29" authorId="0">
      <text>
        <r>
          <rPr>
            <b/>
            <sz val="9"/>
            <color indexed="12"/>
            <rFont val="Tahoma"/>
            <family val="2"/>
          </rPr>
          <t>Indiquer le nombre d'heures de fonctionnement du moniteur par jour</t>
        </r>
      </text>
    </comment>
    <comment ref="C30" authorId="0">
      <text>
        <r>
          <rPr>
            <b/>
            <sz val="9"/>
            <color indexed="81"/>
            <rFont val="Tahoma"/>
            <family val="2"/>
          </rPr>
          <t>Renseigner le plus possible les différents éléments</t>
        </r>
      </text>
    </comment>
    <comment ref="D30" authorId="0">
      <text>
        <r>
          <rPr>
            <sz val="9"/>
            <color indexed="81"/>
            <rFont val="Tahoma"/>
            <family val="2"/>
          </rPr>
          <t>L'appareil est-il dans un:
- Lieu public, de passage, salle de réunion,  bureau, atelier, etc…</t>
        </r>
      </text>
    </comment>
    <comment ref="E30" authorId="0">
      <text>
        <r>
          <rPr>
            <sz val="9"/>
            <color indexed="81"/>
            <rFont val="Tahoma"/>
            <family val="2"/>
          </rPr>
          <t>L'appareil est-il dans un:
- Lieu public, de passage, salle de réunion,  bureau, atelier, etc…</t>
        </r>
      </text>
    </comment>
    <comment ref="D31" authorId="0">
      <text>
        <r>
          <rPr>
            <sz val="9"/>
            <color indexed="81"/>
            <rFont val="Tahoma"/>
            <family val="2"/>
          </rPr>
          <t>L'appareil est installé :
- Intérieur
- Vitrine
- Extérieur</t>
        </r>
      </text>
    </comment>
    <comment ref="E31" authorId="0">
      <text>
        <r>
          <rPr>
            <sz val="9"/>
            <color indexed="81"/>
            <rFont val="Tahoma"/>
            <family val="2"/>
          </rPr>
          <t>L'appareil est installé :
- Intérieur
- Vitrine
- Extérieur</t>
        </r>
      </text>
    </comment>
    <comment ref="D32" authorId="0">
      <text>
        <r>
          <rPr>
            <sz val="9"/>
            <color indexed="81"/>
            <rFont val="Tahoma"/>
            <family val="2"/>
          </rPr>
          <t>Quelle est l'exposition - Dans quelle direction "regarde" le moniteur: (Nord,Sud,Est,Ouest, etc…)</t>
        </r>
      </text>
    </comment>
    <comment ref="E32" authorId="0">
      <text>
        <r>
          <rPr>
            <sz val="9"/>
            <color indexed="81"/>
            <rFont val="Tahoma"/>
            <family val="2"/>
          </rPr>
          <t>Quelle est l'exposition - Dans quelle direction "regarde" le moniteur: (Nord,Sud,Est,Ouest, etc…)</t>
        </r>
      </text>
    </comment>
    <comment ref="D33" authorId="0">
      <text>
        <r>
          <rPr>
            <sz val="9"/>
            <color indexed="81"/>
            <rFont val="Tahoma"/>
            <family val="2"/>
          </rPr>
          <t>Quelle est la nature de l'éclairage des lieux:
incandescence, halogène, Luminescent, Fluorescent, Fluocompacte, Vapeur de sodium, Vapeur de Mercure, Diodes electroluminesentes(LED)</t>
        </r>
      </text>
    </comment>
    <comment ref="E33" authorId="0">
      <text>
        <r>
          <rPr>
            <sz val="9"/>
            <color indexed="81"/>
            <rFont val="Tahoma"/>
            <family val="2"/>
          </rPr>
          <t>Quelle est la nature de l'éclairage des lieux:
incandescence, halogène, Luminescent, Fluorescent, Fluocompacte, Vapeur de sodium, Vapeur de Mercure, Diodes electroluminesentes(LED)</t>
        </r>
      </text>
    </comment>
    <comment ref="D34" authorId="0">
      <text>
        <r>
          <rPr>
            <sz val="9"/>
            <color indexed="81"/>
            <rFont val="Tahoma"/>
            <family val="2"/>
          </rPr>
          <t>Si le moniteur est protégé par un dispositif antiUV,
- Préciser la nature de la protection</t>
        </r>
      </text>
    </comment>
    <comment ref="E34" authorId="0">
      <text>
        <r>
          <rPr>
            <sz val="9"/>
            <color indexed="81"/>
            <rFont val="Tahoma"/>
            <family val="2"/>
          </rPr>
          <t>Si le moniteur est protégé par un dispositif antiUV,
- Préciser la nature de la protection</t>
        </r>
      </text>
    </comment>
    <comment ref="D35" authorId="0">
      <text>
        <r>
          <rPr>
            <sz val="9"/>
            <color indexed="81"/>
            <rFont val="Tahoma"/>
            <family val="2"/>
          </rPr>
          <t>Le moniteur est-il dans un environnement poussierreux:
- Oui / Non</t>
        </r>
      </text>
    </comment>
    <comment ref="E35" authorId="0">
      <text>
        <r>
          <rPr>
            <sz val="9"/>
            <color indexed="81"/>
            <rFont val="Tahoma"/>
            <family val="2"/>
          </rPr>
          <t>Le moniteur est-il dans un environnement poussierreux:
- Oui / Non</t>
        </r>
      </text>
    </comment>
    <comment ref="D36" authorId="0">
      <text>
        <r>
          <rPr>
            <sz val="9"/>
            <color indexed="81"/>
            <rFont val="Tahoma"/>
            <family val="2"/>
          </rPr>
          <t>Indiquer si le moniteur est installé dans un caisson:
- Oui / Non</t>
        </r>
      </text>
    </comment>
    <comment ref="E36" authorId="0">
      <text>
        <r>
          <rPr>
            <sz val="9"/>
            <color indexed="81"/>
            <rFont val="Tahoma"/>
            <family val="2"/>
          </rPr>
          <t>Indiquer si le moniteur est installé dans un caisson:
- Oui / Non</t>
        </r>
      </text>
    </comment>
    <comment ref="D37" authorId="0">
      <text>
        <r>
          <rPr>
            <sz val="9"/>
            <color indexed="81"/>
            <rFont val="Tahoma"/>
            <family val="2"/>
          </rPr>
          <t>Indiquer comment se fait le refroidissement:
Aucun/Ventilation/Climatisation</t>
        </r>
      </text>
    </comment>
    <comment ref="E37" authorId="0">
      <text>
        <r>
          <rPr>
            <sz val="9"/>
            <color indexed="81"/>
            <rFont val="Tahoma"/>
            <family val="2"/>
          </rPr>
          <t>Indiquer comment se fait le refroidissement:
Aucun/Ventilation/Climatisation</t>
        </r>
      </text>
    </comment>
    <comment ref="D38" authorId="0">
      <text>
        <r>
          <rPr>
            <sz val="9"/>
            <color indexed="81"/>
            <rFont val="Tahoma"/>
            <family val="2"/>
          </rPr>
          <t>Indiquer la température à l'arrière du moniteur
- au point inférieur de l'appareil défectueux
- au point supérieur de l'appareil défectueux</t>
        </r>
      </text>
    </comment>
    <comment ref="E38" authorId="0">
      <text>
        <r>
          <rPr>
            <sz val="9"/>
            <color indexed="81"/>
            <rFont val="Tahoma"/>
            <family val="2"/>
          </rPr>
          <t>Indiquer la température à l'arrière du moniteur
- au point inférieur de l'appareil défectueux
- au point supérieur de l'appareil défectueux</t>
        </r>
      </text>
    </comment>
    <comment ref="D39" authorId="0">
      <text>
        <r>
          <rPr>
            <sz val="9"/>
            <color indexed="81"/>
            <rFont val="Tahoma"/>
            <family val="2"/>
          </rPr>
          <t xml:space="preserve">Indiquer si le moniteur defectueux :
- Fait partie d'un mur d'image: </t>
        </r>
        <r>
          <rPr>
            <b/>
            <sz val="9"/>
            <color indexed="81"/>
            <rFont val="Tahoma"/>
            <family val="2"/>
          </rPr>
          <t>Mur d'image</t>
        </r>
        <r>
          <rPr>
            <sz val="9"/>
            <color indexed="81"/>
            <rFont val="Tahoma"/>
            <family val="2"/>
          </rPr>
          <t xml:space="preserve">
- est isolé: </t>
        </r>
        <r>
          <rPr>
            <b/>
            <sz val="9"/>
            <color indexed="81"/>
            <rFont val="Tahoma"/>
            <family val="2"/>
          </rPr>
          <t>indépendant</t>
        </r>
      </text>
    </comment>
    <comment ref="E39" authorId="0">
      <text>
        <r>
          <rPr>
            <sz val="9"/>
            <color indexed="81"/>
            <rFont val="Tahoma"/>
            <family val="2"/>
          </rPr>
          <t xml:space="preserve">Indiquer si le moniteur defectueux :
- Fait partie d'un mur d'image: </t>
        </r>
        <r>
          <rPr>
            <b/>
            <sz val="9"/>
            <color indexed="81"/>
            <rFont val="Tahoma"/>
            <family val="2"/>
          </rPr>
          <t>Mur d'image</t>
        </r>
        <r>
          <rPr>
            <sz val="9"/>
            <color indexed="81"/>
            <rFont val="Tahoma"/>
            <family val="2"/>
          </rPr>
          <t xml:space="preserve">
- est isolé: </t>
        </r>
        <r>
          <rPr>
            <b/>
            <sz val="9"/>
            <color indexed="81"/>
            <rFont val="Tahoma"/>
            <family val="2"/>
          </rPr>
          <t>indépendant</t>
        </r>
      </text>
    </comment>
    <comment ref="D40" authorId="0">
      <text>
        <r>
          <rPr>
            <sz val="9"/>
            <color indexed="81"/>
            <rFont val="Tahoma"/>
            <family val="2"/>
          </rPr>
          <t>Indiquer la hauteur du point le plus haut du moniteur</t>
        </r>
      </text>
    </comment>
    <comment ref="E40" authorId="0">
      <text>
        <r>
          <rPr>
            <sz val="9"/>
            <color indexed="81"/>
            <rFont val="Tahoma"/>
            <family val="2"/>
          </rPr>
          <t>Indiquer la hauteur du point le plus haut du moniteur</t>
        </r>
      </text>
    </comment>
    <comment ref="C41" authorId="0">
      <text>
        <r>
          <rPr>
            <b/>
            <u/>
            <sz val="9"/>
            <color indexed="81"/>
            <rFont val="Tahoma"/>
            <family val="2"/>
          </rPr>
          <t>Appareils, dispositifs, Cablage</t>
        </r>
        <r>
          <rPr>
            <sz val="9"/>
            <color indexed="81"/>
            <rFont val="Tahoma"/>
            <family val="2"/>
          </rPr>
          <t xml:space="preserve">
- Comment le moniteur est-il raccordé à l'appareil source qui envoi la vidéo,
- Quel est le produit source (PC, Player, SBB, Carte Réseau Intégrée, etc.)
- La Connexion est-elle directe ou y a-t-il des interfaces entre la source et le moniteur qui pose probleme,
- Quelles interfaces (type, modeles, quels cables/résolution entre chaqu'un des appareils entrant dans le chemin) 
- Adaptateur, Convertisseur, Multiplexeur, switch, etc.
J</t>
        </r>
        <r>
          <rPr>
            <b/>
            <u/>
            <sz val="9"/>
            <color indexed="81"/>
            <rFont val="Tahoma"/>
            <family val="2"/>
          </rPr>
          <t>oindre un schema</t>
        </r>
      </text>
    </comment>
    <comment ref="D41" authorId="0">
      <text>
        <r>
          <rPr>
            <b/>
            <sz val="9"/>
            <color indexed="81"/>
            <rFont val="Tahoma"/>
            <family val="2"/>
          </rPr>
          <t>Appareils, dispositifs, Cablage</t>
        </r>
        <r>
          <rPr>
            <sz val="9"/>
            <color indexed="81"/>
            <rFont val="Tahoma"/>
            <family val="2"/>
          </rPr>
          <t xml:space="preserve">
- Comment le moniteur est-il raccordé à l'appareil source qui envoi la vidéo,
- Quel est le produit source (PC, Player, SBB, Carte Réseau Intégrée, etc.)
- La Connexion est-elle directe ou y a-t-il des interfaces entre la source et le moniteur qui pose probleme,
- Quelles interfaces (type, modeles, quels cables/résolution entre chaqu'un des appareils entrant dans le chemin) 
- Adaptateur, Convertisseur, Multiplexeur, switch, etc.
J</t>
        </r>
        <r>
          <rPr>
            <b/>
            <u/>
            <sz val="9"/>
            <color indexed="81"/>
            <rFont val="Tahoma"/>
            <family val="2"/>
          </rPr>
          <t>oindre un schema</t>
        </r>
      </text>
    </comment>
    <comment ref="B51" authorId="0">
      <text>
        <r>
          <rPr>
            <b/>
            <sz val="9"/>
            <color indexed="81"/>
            <rFont val="Tahoma"/>
            <family val="2"/>
          </rPr>
          <t>Renseigner si utilisée</t>
        </r>
      </text>
    </comment>
    <comment ref="D56" authorId="0">
      <text>
        <r>
          <rPr>
            <sz val="9"/>
            <color indexed="81"/>
            <rFont val="Tahoma"/>
            <family val="2"/>
          </rPr>
          <t xml:space="preserve">Indiquer quel est le logiciel permettant l'affichage produisant le defaut:
- MagicInfo Pro, MagicInfo Lite, MagicInfo i, MagicInfo i premium, 
- autre </t>
        </r>
      </text>
    </comment>
    <comment ref="E56" authorId="0">
      <text>
        <r>
          <rPr>
            <sz val="9"/>
            <color indexed="81"/>
            <rFont val="Tahoma"/>
            <family val="2"/>
          </rPr>
          <t xml:space="preserve">Indiquer quel est le logiciel permettant l'affichage produisant le defaut:
- MagicInfo Pro, MagicInfo Lite, MagicInfo i, MagicInfo i premium, 
- autre </t>
        </r>
      </text>
    </comment>
    <comment ref="B58" authorId="0">
      <text>
        <r>
          <rPr>
            <sz val="9"/>
            <color indexed="81"/>
            <rFont val="Tahoma"/>
            <family val="2"/>
          </rPr>
          <t>Décrire le phénomène</t>
        </r>
      </text>
    </comment>
    <comment ref="B60" authorId="0">
      <text>
        <r>
          <rPr>
            <sz val="9"/>
            <color indexed="81"/>
            <rFont val="Tahoma"/>
            <family val="2"/>
          </rPr>
          <t>Indiquer les conditions nécessaires à la reproduction du phénomène</t>
        </r>
      </text>
    </comment>
  </commentList>
</comments>
</file>

<file path=xl/sharedStrings.xml><?xml version="1.0" encoding="utf-8"?>
<sst xmlns="http://schemas.openxmlformats.org/spreadsheetml/2006/main" count="131" uniqueCount="119">
  <si>
    <t>Escalade</t>
  </si>
  <si>
    <t>Demande :</t>
  </si>
  <si>
    <t>Integrateur / Revendeur :</t>
  </si>
  <si>
    <t>Produit :</t>
  </si>
  <si>
    <t>Date :</t>
  </si>
  <si>
    <t>No Transaction :</t>
  </si>
  <si>
    <t>Model_Name :</t>
  </si>
  <si>
    <t>Model_Code :</t>
  </si>
  <si>
    <t>Serial No :</t>
  </si>
  <si>
    <t>Date_Installation :</t>
  </si>
  <si>
    <t>Quantité Installée :</t>
  </si>
  <si>
    <t>Quantité d'appareils defectueux :</t>
  </si>
  <si>
    <t>Nb d'heures de fonctionnement par jour :</t>
  </si>
  <si>
    <t>Environnement :</t>
  </si>
  <si>
    <t>Firmware :</t>
  </si>
  <si>
    <t xml:space="preserve"> Bios :</t>
  </si>
  <si>
    <t xml:space="preserve">Lieu1 : </t>
  </si>
  <si>
    <t xml:space="preserve">Lieu2 : </t>
  </si>
  <si>
    <t xml:space="preserve">Exposition : </t>
  </si>
  <si>
    <t xml:space="preserve">Lumière : </t>
  </si>
  <si>
    <t xml:space="preserve">Protection : </t>
  </si>
  <si>
    <t xml:space="preserve">Poussiere : </t>
  </si>
  <si>
    <t xml:space="preserve">Caisson : </t>
  </si>
  <si>
    <t xml:space="preserve">Refroidissement : </t>
  </si>
  <si>
    <t xml:space="preserve">Temperature : </t>
  </si>
  <si>
    <t xml:space="preserve">Assemblage : </t>
  </si>
  <si>
    <t xml:space="preserve">Hauteur : </t>
  </si>
  <si>
    <t>Nb de jours de fonctionnement par semaine :</t>
  </si>
  <si>
    <t>Produit Source:
Carte Réseau, SBB, PC, player, etc.</t>
  </si>
  <si>
    <t>OS :</t>
  </si>
  <si>
    <t>Demandeur / Agent :</t>
  </si>
  <si>
    <t>Câblage :</t>
  </si>
  <si>
    <t>Logiciel :</t>
  </si>
  <si>
    <t>Remplir autant que possible les cellules grisées, les commentaires sont là pour aider à la saisie des informations</t>
  </si>
  <si>
    <t>STDP Micom ( Sub2 Micom) :</t>
  </si>
  <si>
    <t>SubMicom :</t>
  </si>
  <si>
    <t>Utilisateur :</t>
  </si>
  <si>
    <t xml:space="preserve"> Manipulation demandée / Effectuée : </t>
  </si>
  <si>
    <t xml:space="preserve"> Remarques :</t>
  </si>
  <si>
    <t>Utilisateur_Nom :</t>
  </si>
  <si>
    <t>Utilisateur_Adresse :</t>
  </si>
  <si>
    <t>Utilisateur_Contact_Nom :</t>
  </si>
  <si>
    <t>Utilisateur_Contact_Tel :</t>
  </si>
  <si>
    <t>Utilisateur_BP :</t>
  </si>
  <si>
    <t>Utilisateur_B2B/B2C :</t>
  </si>
  <si>
    <t>Integrateur / Revendeur_B2B/B2C :</t>
  </si>
  <si>
    <t>Integrateur / Revendeur_BP :</t>
  </si>
  <si>
    <t>Integrateur / Revendeur_Societe_Nom :</t>
  </si>
  <si>
    <t>Integrateur / Revendeur_Société_Adresse</t>
  </si>
  <si>
    <t>Integrateur / Revendeur_Contact_Nom :</t>
  </si>
  <si>
    <t>Integrateur / Revendeur_Contact_Tel :</t>
  </si>
  <si>
    <t xml:space="preserve">Conditions pour reproduire le phénomène: </t>
  </si>
  <si>
    <t xml:space="preserve">Phénomène: </t>
  </si>
  <si>
    <t>Side Version</t>
  </si>
  <si>
    <t xml:space="preserve">Date de Fabrication </t>
  </si>
  <si>
    <t xml:space="preserve">Dalle </t>
  </si>
  <si>
    <t>Report for Issues</t>
    <phoneticPr fontId="3" type="noConversion"/>
  </si>
  <si>
    <t>Issue ( Symptom )</t>
    <phoneticPr fontId="3" type="noConversion"/>
  </si>
  <si>
    <t xml:space="preserve"> Model Code*</t>
  </si>
  <si>
    <t xml:space="preserve"> Serial no</t>
  </si>
  <si>
    <t xml:space="preserve"> Installed date</t>
  </si>
  <si>
    <t xml:space="preserve"> Defect Q'ty*</t>
  </si>
  <si>
    <t>SEF (Loic DOUCET)</t>
  </si>
  <si>
    <t xml:space="preserve"> Résultat: </t>
  </si>
  <si>
    <t xml:space="preserve"> ETC</t>
  </si>
  <si>
    <t>MagicInfo, autre</t>
  </si>
  <si>
    <t>Version</t>
  </si>
  <si>
    <t xml:space="preserve"> Subsidiary (Writer)</t>
  </si>
  <si>
    <t xml:space="preserve"> SI (Customer)</t>
  </si>
  <si>
    <t xml:space="preserve"> Customer Address (City of Installation)</t>
  </si>
  <si>
    <t xml:space="preserve"> Issued Date*</t>
  </si>
  <si>
    <t xml:space="preserve"> Production date</t>
  </si>
  <si>
    <t xml:space="preserve"> Installed Q'ty</t>
  </si>
  <si>
    <t xml:space="preserve"> Hours of use</t>
  </si>
  <si>
    <t xml:space="preserve"> SW information</t>
  </si>
  <si>
    <t xml:space="preserve"> Main Micom ver.</t>
  </si>
  <si>
    <t xml:space="preserve"> Sub Micom ver.</t>
  </si>
  <si>
    <t xml:space="preserve">Sub Micom2 ver. </t>
  </si>
  <si>
    <t xml:space="preserve"> Bios Code ver.</t>
  </si>
  <si>
    <t xml:space="preserve"> Magic info ver.</t>
  </si>
  <si>
    <t xml:space="preserve">System Information </t>
  </si>
  <si>
    <t>Input source</t>
  </si>
  <si>
    <t>meida player</t>
  </si>
  <si>
    <t>Contents manager</t>
  </si>
  <si>
    <t>Multi-Display Control</t>
  </si>
  <si>
    <t xml:space="preserve">Issued Information </t>
  </si>
  <si>
    <t>Detail Symptom</t>
  </si>
  <si>
    <t xml:space="preserve">Detail Condition 
at the moment of occuring
</t>
  </si>
  <si>
    <t>Issued Information (Picture)</t>
  </si>
  <si>
    <r>
      <t xml:space="preserve">System Information
</t>
    </r>
    <r>
      <rPr>
        <sz val="8"/>
        <color theme="1"/>
        <rFont val="Arial"/>
        <family val="2"/>
      </rPr>
      <t>(System Block Diagram)</t>
    </r>
  </si>
  <si>
    <t>Not used</t>
  </si>
  <si>
    <t>xx xxxx xxxx</t>
  </si>
  <si>
    <t>B2B ou B2C</t>
  </si>
  <si>
    <t>Model</t>
  </si>
  <si>
    <t>Serial No</t>
  </si>
  <si>
    <t>Phenomenon</t>
  </si>
  <si>
    <t xml:space="preserve">Photo(s) 
du phénomene
de l'environnement: </t>
  </si>
  <si>
    <t>Inserer une photo ou une vidéo du phénomène ainsi que de l'environnement dans lequel le moniteur est installé avec le moniteur</t>
  </si>
  <si>
    <t xml:space="preserve"> Sortie PC en VGA  + Boucle DVI sur tout les ecrans + Boucle RS232 </t>
  </si>
  <si>
    <t>Corio</t>
  </si>
  <si>
    <t xml:space="preserve">11, avenue Saint Antoine
 13016 Marseille
</t>
  </si>
  <si>
    <t>Brunet Camille</t>
  </si>
  <si>
    <t>SIContact</t>
  </si>
  <si>
    <t xml:space="preserve">400 rue Pierre Berthier B.P. 10253 13797 Aix en Provence Cedex 3
 13016 Marseille
</t>
  </si>
  <si>
    <t>Mille Jerome / Vincnet Nicolet / Cini Frederic</t>
  </si>
  <si>
    <t>moins de  16h</t>
  </si>
  <si>
    <t>Galerie Commerciale</t>
  </si>
  <si>
    <t>Artificiele</t>
  </si>
  <si>
    <t>Inteurieur</t>
  </si>
  <si>
    <t>non</t>
  </si>
  <si>
    <t>natuel</t>
  </si>
  <si>
    <t>temperature constante entre 20 et 25°</t>
  </si>
  <si>
    <t>4 M</t>
  </si>
  <si>
    <t>Support Mur d'image</t>
  </si>
  <si>
    <t>UD46C</t>
  </si>
  <si>
    <t>LH46UDCPLBB/EN</t>
  </si>
  <si>
    <t>ZB1VHSPD00704J</t>
  </si>
  <si>
    <t>??</t>
  </si>
  <si>
    <t>Bande Verticale sur l'ecran de facon permanante quelque soit la source. Plus d'OSD - Plus de "Link" en DVI - Pas d'image, seulement les bandes verticales (Voir photo)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</si>
</sst>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mm/yyyy"/>
  </numFmts>
  <fonts count="25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129"/>
      <scheme val="minor"/>
    </font>
    <font>
      <sz val="8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b/>
      <sz val="8"/>
      <color rgb="FFFF0000"/>
      <name val="Calibri"/>
      <family val="2"/>
      <scheme val="minor"/>
    </font>
    <font>
      <b/>
      <sz val="9"/>
      <color indexed="12"/>
      <name val="Tahoma"/>
      <family val="2"/>
    </font>
    <font>
      <b/>
      <sz val="9"/>
      <color indexed="39"/>
      <name val="Tahoma"/>
      <family val="2"/>
    </font>
    <font>
      <sz val="11"/>
      <color theme="1"/>
      <name val="Calibri"/>
      <family val="2"/>
      <charset val="129"/>
      <scheme val="minor"/>
    </font>
    <font>
      <sz val="11"/>
      <color rgb="FF000000"/>
      <name val="Calibri"/>
      <family val="2"/>
    </font>
    <font>
      <sz val="11"/>
      <color rgb="FF1F497D"/>
      <name val="Times New Roman"/>
      <family val="1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i/>
      <sz val="10"/>
      <color rgb="FFFF000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3" tint="0.59999389629810485"/>
      <name val="Calibri"/>
      <family val="2"/>
      <scheme val="minor"/>
    </font>
    <font>
      <sz val="8"/>
      <color theme="0"/>
      <name val="Calibri"/>
      <family val="2"/>
      <scheme val="minor"/>
    </font>
    <font>
      <u/>
      <sz val="11"/>
      <color theme="10"/>
      <name val="Calibri"/>
      <family val="2"/>
      <charset val="129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 style="dotted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9" fontId="12" fillId="0" borderId="0" applyFont="0" applyFill="0" applyBorder="0" applyAlignment="0" applyProtection="0"/>
    <xf numFmtId="0" fontId="2" fillId="0" borderId="0"/>
    <xf numFmtId="0" fontId="23" fillId="0" borderId="0" applyNumberFormat="0" applyFill="0" applyBorder="0" applyAlignment="0" applyProtection="0">
      <alignment vertical="top"/>
      <protection locked="0"/>
    </xf>
  </cellStyleXfs>
  <cellXfs count="119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15" fontId="4" fillId="0" borderId="16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15" fontId="4" fillId="0" borderId="19" xfId="0" applyNumberFormat="1" applyFont="1" applyFill="1" applyBorder="1" applyAlignment="1">
      <alignment horizontal="right" vertical="center"/>
    </xf>
    <xf numFmtId="0" fontId="4" fillId="0" borderId="22" xfId="0" applyFont="1" applyFill="1" applyBorder="1" applyAlignment="1">
      <alignment horizontal="right" vertical="center"/>
    </xf>
    <xf numFmtId="0" fontId="4" fillId="0" borderId="16" xfId="0" applyFont="1" applyFill="1" applyBorder="1" applyAlignment="1">
      <alignment horizontal="right" vertical="center"/>
    </xf>
    <xf numFmtId="0" fontId="4" fillId="0" borderId="19" xfId="0" applyFont="1" applyFill="1" applyBorder="1" applyAlignment="1">
      <alignment horizontal="right" vertical="center"/>
    </xf>
    <xf numFmtId="0" fontId="4" fillId="0" borderId="19" xfId="0" applyFont="1" applyFill="1" applyBorder="1" applyAlignment="1">
      <alignment horizontal="right" vertical="center" wrapText="1"/>
    </xf>
    <xf numFmtId="0" fontId="4" fillId="0" borderId="2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center"/>
    </xf>
    <xf numFmtId="0" fontId="4" fillId="0" borderId="25" xfId="0" applyFont="1" applyFill="1" applyBorder="1" applyAlignment="1">
      <alignment horizontal="right" vertical="center"/>
    </xf>
    <xf numFmtId="0" fontId="2" fillId="0" borderId="32" xfId="2" applyBorder="1"/>
    <xf numFmtId="0" fontId="2" fillId="0" borderId="32" xfId="2" applyBorder="1" applyAlignment="1">
      <alignment horizontal="center"/>
    </xf>
    <xf numFmtId="0" fontId="2" fillId="0" borderId="0" xfId="2"/>
    <xf numFmtId="0" fontId="2" fillId="4" borderId="32" xfId="2" applyFill="1" applyBorder="1"/>
    <xf numFmtId="0" fontId="13" fillId="0" borderId="32" xfId="2" applyFont="1" applyBorder="1" applyAlignment="1">
      <alignment horizontal="center" vertical="center"/>
    </xf>
    <xf numFmtId="0" fontId="14" fillId="0" borderId="32" xfId="2" applyFont="1" applyBorder="1"/>
    <xf numFmtId="17" fontId="2" fillId="0" borderId="32" xfId="2" applyNumberFormat="1" applyBorder="1"/>
    <xf numFmtId="0" fontId="2" fillId="0" borderId="0" xfId="2" applyAlignment="1">
      <alignment horizontal="center"/>
    </xf>
    <xf numFmtId="0" fontId="4" fillId="0" borderId="34" xfId="0" applyFont="1" applyFill="1" applyBorder="1" applyAlignment="1">
      <alignment horizontal="right" vertical="center"/>
    </xf>
    <xf numFmtId="0" fontId="4" fillId="0" borderId="36" xfId="0" applyFont="1" applyFill="1" applyBorder="1" applyAlignment="1">
      <alignment horizontal="right" vertical="center"/>
    </xf>
    <xf numFmtId="15" fontId="4" fillId="0" borderId="36" xfId="0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18" fillId="0" borderId="32" xfId="0" applyFont="1" applyFill="1" applyBorder="1" applyAlignment="1">
      <alignment horizontal="left" vertical="center"/>
    </xf>
    <xf numFmtId="15" fontId="18" fillId="0" borderId="32" xfId="0" applyNumberFormat="1" applyFont="1" applyFill="1" applyBorder="1" applyAlignment="1">
      <alignment horizontal="left" vertical="center"/>
    </xf>
    <xf numFmtId="165" fontId="18" fillId="0" borderId="32" xfId="0" applyNumberFormat="1" applyFont="1" applyFill="1" applyBorder="1" applyAlignment="1">
      <alignment horizontal="left" vertical="center"/>
    </xf>
    <xf numFmtId="0" fontId="4" fillId="0" borderId="20" xfId="0" applyFont="1" applyBorder="1" applyAlignment="1">
      <alignment vertical="center"/>
    </xf>
    <xf numFmtId="0" fontId="4" fillId="0" borderId="23" xfId="0" applyFont="1" applyBorder="1" applyAlignment="1">
      <alignment vertical="center" wrapText="1"/>
    </xf>
    <xf numFmtId="0" fontId="4" fillId="0" borderId="20" xfId="0" applyFont="1" applyBorder="1" applyAlignment="1">
      <alignment horizontal="right" vertical="center"/>
    </xf>
    <xf numFmtId="1" fontId="18" fillId="0" borderId="32" xfId="0" applyNumberFormat="1" applyFont="1" applyFill="1" applyBorder="1" applyAlignment="1">
      <alignment horizontal="left" vertical="center"/>
    </xf>
    <xf numFmtId="0" fontId="19" fillId="0" borderId="32" xfId="0" applyFont="1" applyBorder="1" applyAlignment="1">
      <alignment horizontal="left" vertical="center"/>
    </xf>
    <xf numFmtId="0" fontId="19" fillId="0" borderId="32" xfId="0" applyFont="1" applyFill="1" applyBorder="1" applyAlignment="1">
      <alignment horizontal="left" vertical="center"/>
    </xf>
    <xf numFmtId="0" fontId="19" fillId="0" borderId="39" xfId="0" applyFont="1" applyFill="1" applyBorder="1" applyAlignment="1">
      <alignment horizontal="left" vertical="center"/>
    </xf>
    <xf numFmtId="0" fontId="19" fillId="0" borderId="32" xfId="0" applyFont="1" applyFill="1" applyBorder="1">
      <alignment vertical="center"/>
    </xf>
    <xf numFmtId="0" fontId="19" fillId="0" borderId="39" xfId="0" applyFont="1" applyFill="1" applyBorder="1">
      <alignment vertical="center"/>
    </xf>
    <xf numFmtId="0" fontId="19" fillId="0" borderId="32" xfId="0" applyFont="1" applyFill="1" applyBorder="1" applyAlignment="1">
      <alignment vertical="center" wrapText="1"/>
    </xf>
    <xf numFmtId="0" fontId="19" fillId="0" borderId="41" xfId="0" applyFont="1" applyBorder="1" applyAlignment="1">
      <alignment vertical="center" wrapText="1"/>
    </xf>
    <xf numFmtId="0" fontId="19" fillId="0" borderId="41" xfId="0" applyFont="1" applyBorder="1" applyAlignment="1">
      <alignment vertical="top" wrapText="1"/>
    </xf>
    <xf numFmtId="0" fontId="18" fillId="0" borderId="32" xfId="0" applyNumberFormat="1" applyFont="1" applyFill="1" applyBorder="1" applyAlignment="1">
      <alignment horizontal="left" vertical="center"/>
    </xf>
    <xf numFmtId="164" fontId="22" fillId="0" borderId="0" xfId="1" applyNumberFormat="1" applyFont="1" applyFill="1" applyAlignment="1">
      <alignment vertical="center"/>
    </xf>
    <xf numFmtId="0" fontId="22" fillId="0" borderId="0" xfId="1" applyNumberFormat="1" applyFont="1" applyFill="1" applyAlignment="1">
      <alignment vertical="center"/>
    </xf>
    <xf numFmtId="1" fontId="22" fillId="0" borderId="0" xfId="0" applyNumberFormat="1" applyFont="1" applyFill="1" applyAlignment="1">
      <alignment vertical="center"/>
    </xf>
    <xf numFmtId="0" fontId="1" fillId="0" borderId="32" xfId="2" applyFont="1" applyBorder="1"/>
    <xf numFmtId="0" fontId="1" fillId="0" borderId="32" xfId="2" applyFont="1" applyBorder="1" applyAlignment="1">
      <alignment horizontal="center"/>
    </xf>
    <xf numFmtId="0" fontId="19" fillId="0" borderId="32" xfId="0" applyFont="1" applyFill="1" applyBorder="1" applyAlignment="1">
      <alignment horizontal="left" vertical="center"/>
    </xf>
    <xf numFmtId="0" fontId="16" fillId="2" borderId="32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0" fontId="19" fillId="0" borderId="42" xfId="0" applyFont="1" applyBorder="1" applyAlignment="1">
      <alignment horizontal="center" vertical="top"/>
    </xf>
    <xf numFmtId="0" fontId="19" fillId="0" borderId="43" xfId="0" applyFont="1" applyBorder="1" applyAlignment="1">
      <alignment horizontal="center" vertical="top"/>
    </xf>
    <xf numFmtId="0" fontId="19" fillId="0" borderId="39" xfId="0" applyFont="1" applyFill="1" applyBorder="1" applyAlignment="1">
      <alignment horizontal="left" vertical="center"/>
    </xf>
    <xf numFmtId="0" fontId="19" fillId="0" borderId="13" xfId="0" applyFont="1" applyFill="1" applyBorder="1" applyAlignment="1">
      <alignment horizontal="left" vertical="center"/>
    </xf>
    <xf numFmtId="0" fontId="19" fillId="0" borderId="40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right" vertical="center" wrapText="1"/>
    </xf>
    <xf numFmtId="0" fontId="4" fillId="0" borderId="5" xfId="0" applyFont="1" applyFill="1" applyBorder="1" applyAlignment="1">
      <alignment horizontal="right" vertical="center" wrapText="1"/>
    </xf>
    <xf numFmtId="0" fontId="4" fillId="3" borderId="20" xfId="0" applyFont="1" applyFill="1" applyBorder="1" applyAlignment="1">
      <alignment horizontal="center" vertical="top" wrapText="1"/>
    </xf>
    <xf numFmtId="0" fontId="4" fillId="3" borderId="20" xfId="0" quotePrefix="1" applyFont="1" applyFill="1" applyBorder="1" applyAlignment="1">
      <alignment horizontal="center" vertical="top" wrapText="1"/>
    </xf>
    <xf numFmtId="0" fontId="4" fillId="3" borderId="21" xfId="0" quotePrefix="1" applyFont="1" applyFill="1" applyBorder="1" applyAlignment="1">
      <alignment horizontal="center" vertical="top" wrapText="1"/>
    </xf>
    <xf numFmtId="0" fontId="4" fillId="3" borderId="23" xfId="0" quotePrefix="1" applyFont="1" applyFill="1" applyBorder="1" applyAlignment="1">
      <alignment horizontal="center" vertical="top" wrapText="1"/>
    </xf>
    <xf numFmtId="0" fontId="4" fillId="3" borderId="24" xfId="0" quotePrefix="1" applyFont="1" applyFill="1" applyBorder="1" applyAlignment="1">
      <alignment horizontal="center" vertical="top" wrapText="1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2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right" vertical="center"/>
    </xf>
    <xf numFmtId="0" fontId="4" fillId="0" borderId="38" xfId="0" applyFont="1" applyFill="1" applyBorder="1" applyAlignment="1">
      <alignment horizontal="right" vertical="center"/>
    </xf>
    <xf numFmtId="0" fontId="4" fillId="0" borderId="10" xfId="0" applyFont="1" applyFill="1" applyBorder="1" applyAlignment="1">
      <alignment horizontal="right" vertical="center"/>
    </xf>
    <xf numFmtId="0" fontId="4" fillId="0" borderId="5" xfId="0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right" vertical="center"/>
    </xf>
    <xf numFmtId="0" fontId="4" fillId="0" borderId="7" xfId="0" applyFont="1" applyFill="1" applyBorder="1" applyAlignment="1">
      <alignment horizontal="right" vertical="center"/>
    </xf>
    <xf numFmtId="0" fontId="4" fillId="0" borderId="33" xfId="0" applyFont="1" applyFill="1" applyBorder="1" applyAlignment="1">
      <alignment horizontal="right" vertical="center"/>
    </xf>
    <xf numFmtId="0" fontId="4" fillId="0" borderId="35" xfId="0" applyFont="1" applyFill="1" applyBorder="1" applyAlignment="1">
      <alignment horizontal="right" vertical="center"/>
    </xf>
    <xf numFmtId="0" fontId="4" fillId="0" borderId="37" xfId="0" applyFont="1" applyFill="1" applyBorder="1" applyAlignment="1">
      <alignment horizontal="right" vertical="center"/>
    </xf>
    <xf numFmtId="0" fontId="23" fillId="3" borderId="20" xfId="3" applyFill="1" applyBorder="1" applyAlignment="1" applyProtection="1">
      <alignment horizontal="center" vertical="center"/>
    </xf>
    <xf numFmtId="0" fontId="23" fillId="3" borderId="21" xfId="3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14" fontId="4" fillId="3" borderId="17" xfId="0" applyNumberFormat="1" applyFont="1" applyFill="1" applyBorder="1" applyAlignment="1">
      <alignment horizontal="center" vertical="center"/>
    </xf>
    <xf numFmtId="14" fontId="4" fillId="3" borderId="18" xfId="0" applyNumberFormat="1" applyFont="1" applyFill="1" applyBorder="1" applyAlignment="1">
      <alignment horizontal="center" vertical="center"/>
    </xf>
    <xf numFmtId="0" fontId="4" fillId="3" borderId="17" xfId="0" applyNumberFormat="1" applyFont="1" applyFill="1" applyBorder="1" applyAlignment="1">
      <alignment horizontal="center" vertical="center"/>
    </xf>
    <xf numFmtId="0" fontId="4" fillId="3" borderId="18" xfId="0" applyNumberFormat="1" applyFont="1" applyFill="1" applyBorder="1" applyAlignment="1">
      <alignment horizontal="center" vertical="center"/>
    </xf>
    <xf numFmtId="14" fontId="4" fillId="3" borderId="20" xfId="0" applyNumberFormat="1" applyFont="1" applyFill="1" applyBorder="1" applyAlignment="1">
      <alignment horizontal="center" vertical="center"/>
    </xf>
    <xf numFmtId="14" fontId="4" fillId="3" borderId="21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right" vertical="center"/>
    </xf>
    <xf numFmtId="0" fontId="4" fillId="0" borderId="8" xfId="0" applyFont="1" applyFill="1" applyBorder="1" applyAlignment="1">
      <alignment horizontal="right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9" fillId="3" borderId="28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9" xfId="0" applyFont="1" applyFill="1" applyBorder="1" applyAlignment="1">
      <alignment horizontal="center" vertical="center"/>
    </xf>
    <xf numFmtId="0" fontId="21" fillId="2" borderId="31" xfId="0" applyFont="1" applyFill="1" applyBorder="1" applyAlignment="1">
      <alignment horizontal="center" vertical="center"/>
    </xf>
    <xf numFmtId="0" fontId="4" fillId="0" borderId="45" xfId="0" applyNumberFormat="1" applyFont="1" applyFill="1" applyBorder="1" applyAlignment="1">
      <alignment horizontal="right" vertical="center"/>
    </xf>
    <xf numFmtId="0" fontId="4" fillId="3" borderId="46" xfId="0" applyNumberFormat="1" applyFont="1" applyFill="1" applyBorder="1" applyAlignment="1">
      <alignment horizontal="center" vertical="top"/>
    </xf>
    <xf numFmtId="0" fontId="4" fillId="3" borderId="47" xfId="0" applyNumberFormat="1" applyFont="1" applyFill="1" applyBorder="1" applyAlignment="1">
      <alignment horizontal="center" vertical="top"/>
    </xf>
    <xf numFmtId="0" fontId="4" fillId="0" borderId="45" xfId="0" applyFont="1" applyFill="1" applyBorder="1" applyAlignment="1">
      <alignment horizontal="right" vertical="top" wrapText="1"/>
    </xf>
    <xf numFmtId="0" fontId="4" fillId="3" borderId="46" xfId="0" applyFont="1" applyFill="1" applyBorder="1" applyAlignment="1">
      <alignment horizontal="center" vertical="top"/>
    </xf>
    <xf numFmtId="0" fontId="4" fillId="3" borderId="47" xfId="0" applyFont="1" applyFill="1" applyBorder="1" applyAlignment="1">
      <alignment horizontal="center" vertical="top"/>
    </xf>
    <xf numFmtId="0" fontId="4" fillId="0" borderId="45" xfId="0" applyFont="1" applyFill="1" applyBorder="1" applyAlignment="1">
      <alignment horizontal="right" vertical="top"/>
    </xf>
    <xf numFmtId="0" fontId="4" fillId="3" borderId="46" xfId="0" applyFont="1" applyFill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top"/>
    </xf>
    <xf numFmtId="0" fontId="4" fillId="3" borderId="12" xfId="0" applyFont="1" applyFill="1" applyBorder="1" applyAlignment="1">
      <alignment horizontal="center" vertical="top"/>
    </xf>
    <xf numFmtId="0" fontId="4" fillId="3" borderId="13" xfId="0" applyFont="1" applyFill="1" applyBorder="1" applyAlignment="1">
      <alignment horizontal="center" vertical="top"/>
    </xf>
    <xf numFmtId="0" fontId="4" fillId="3" borderId="14" xfId="0" applyFont="1" applyFill="1" applyBorder="1" applyAlignment="1">
      <alignment horizontal="center" vertical="top"/>
    </xf>
    <xf numFmtId="0" fontId="4" fillId="3" borderId="9" xfId="0" applyFont="1" applyFill="1" applyBorder="1" applyAlignment="1">
      <alignment horizontal="center" vertical="top"/>
    </xf>
    <xf numFmtId="0" fontId="4" fillId="3" borderId="15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 wrapText="1"/>
    </xf>
    <xf numFmtId="0" fontId="24" fillId="3" borderId="20" xfId="3" applyFont="1" applyFill="1" applyBorder="1" applyAlignment="1" applyProtection="1">
      <alignment horizontal="center" vertical="center"/>
    </xf>
  </cellXfs>
  <cellStyles count="4">
    <cellStyle name="Lien hypertexte" xfId="3" builtinId="8"/>
    <cellStyle name="Normal" xfId="0" builtinId="0"/>
    <cellStyle name="Normal 2" xfId="2"/>
    <cellStyle name="Pourcentag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"/>
  <sheetViews>
    <sheetView showGridLines="0" zoomScaleNormal="100" workbookViewId="0">
      <selection activeCell="B28" sqref="B28"/>
    </sheetView>
  </sheetViews>
  <sheetFormatPr baseColWidth="10" defaultColWidth="9" defaultRowHeight="14.25"/>
  <cols>
    <col min="1" max="1" width="1.5703125" style="26" customWidth="1"/>
    <col min="2" max="2" width="20.85546875" style="26" customWidth="1"/>
    <col min="3" max="3" width="23" style="26" customWidth="1"/>
    <col min="4" max="4" width="44.140625" style="26" customWidth="1"/>
    <col min="5" max="5" width="5.7109375" style="26" customWidth="1"/>
    <col min="6" max="16384" width="9" style="26"/>
  </cols>
  <sheetData>
    <row r="1" spans="2:4" ht="6.95" customHeight="1"/>
    <row r="2" spans="2:4">
      <c r="B2" s="49" t="s">
        <v>56</v>
      </c>
      <c r="C2" s="49"/>
      <c r="D2" s="49"/>
    </row>
    <row r="3" spans="2:4">
      <c r="B3" s="49"/>
      <c r="C3" s="49"/>
      <c r="D3" s="49"/>
    </row>
    <row r="4" spans="2:4" ht="27" customHeight="1">
      <c r="B4" s="50" t="s">
        <v>57</v>
      </c>
      <c r="C4" s="50"/>
      <c r="D4" s="50"/>
    </row>
    <row r="5" spans="2:4" ht="16.5" customHeight="1">
      <c r="B5" s="48" t="s">
        <v>67</v>
      </c>
      <c r="C5" s="48"/>
      <c r="D5" s="27" t="s">
        <v>62</v>
      </c>
    </row>
    <row r="6" spans="2:4" ht="16.5" customHeight="1">
      <c r="B6" s="48" t="s">
        <v>68</v>
      </c>
      <c r="C6" s="48"/>
      <c r="D6" s="27" t="str">
        <f>Fr!D9</f>
        <v>Corio</v>
      </c>
    </row>
    <row r="7" spans="2:4" ht="16.5" customHeight="1">
      <c r="B7" s="48" t="s">
        <v>69</v>
      </c>
      <c r="C7" s="48"/>
      <c r="D7" s="42" t="e">
        <f>Fr!#REF!</f>
        <v>#REF!</v>
      </c>
    </row>
    <row r="8" spans="2:4" ht="16.5" customHeight="1">
      <c r="B8" s="48" t="s">
        <v>70</v>
      </c>
      <c r="C8" s="48"/>
      <c r="D8" s="28">
        <f>Fr!D4</f>
        <v>42062</v>
      </c>
    </row>
    <row r="9" spans="2:4" ht="16.5" customHeight="1">
      <c r="B9" s="48" t="s">
        <v>58</v>
      </c>
      <c r="C9" s="48"/>
      <c r="D9" s="27" t="str">
        <f>Fr!D20</f>
        <v>LH46UDCPLBB/EN</v>
      </c>
    </row>
    <row r="10" spans="2:4" ht="16.5" customHeight="1">
      <c r="B10" s="48" t="s">
        <v>59</v>
      </c>
      <c r="C10" s="48"/>
      <c r="D10" s="27" t="str">
        <f>Fr!D21</f>
        <v>ZB1VHSPD00704J</v>
      </c>
    </row>
    <row r="11" spans="2:4" ht="16.5" customHeight="1">
      <c r="B11" s="48" t="s">
        <v>71</v>
      </c>
      <c r="C11" s="48"/>
      <c r="D11" s="29">
        <v>41214</v>
      </c>
    </row>
    <row r="12" spans="2:4" ht="16.5" customHeight="1">
      <c r="B12" s="48" t="s">
        <v>60</v>
      </c>
      <c r="C12" s="48"/>
      <c r="D12" s="28">
        <f>Fr!D27</f>
        <v>41638</v>
      </c>
    </row>
    <row r="13" spans="2:4" ht="16.5" customHeight="1">
      <c r="B13" s="48" t="s">
        <v>72</v>
      </c>
      <c r="C13" s="48"/>
      <c r="D13" s="27">
        <f>Fr!D25</f>
        <v>9</v>
      </c>
    </row>
    <row r="14" spans="2:4" ht="16.5" customHeight="1">
      <c r="B14" s="48" t="s">
        <v>61</v>
      </c>
      <c r="C14" s="48"/>
      <c r="D14" s="27">
        <f>Fr!D26</f>
        <v>1</v>
      </c>
    </row>
    <row r="15" spans="2:4" ht="16.5" customHeight="1">
      <c r="B15" s="48" t="s">
        <v>73</v>
      </c>
      <c r="C15" s="48"/>
      <c r="D15" s="33" t="e">
        <f>Fr!K29</f>
        <v>#VALUE!</v>
      </c>
    </row>
    <row r="16" spans="2:4" ht="16.5" customHeight="1">
      <c r="B16" s="53" t="s">
        <v>74</v>
      </c>
      <c r="C16" s="37" t="s">
        <v>75</v>
      </c>
      <c r="D16" s="34" t="str">
        <f>Fr!D22</f>
        <v>??</v>
      </c>
    </row>
    <row r="17" spans="2:4" ht="16.5" customHeight="1">
      <c r="B17" s="54"/>
      <c r="C17" s="37" t="s">
        <v>76</v>
      </c>
      <c r="D17" s="34" t="str">
        <f>Fr!D23</f>
        <v>??</v>
      </c>
    </row>
    <row r="18" spans="2:4" ht="16.5" customHeight="1">
      <c r="B18" s="54"/>
      <c r="C18" s="37" t="s">
        <v>77</v>
      </c>
      <c r="D18" s="34" t="str">
        <f>Fr!D24</f>
        <v>??</v>
      </c>
    </row>
    <row r="19" spans="2:4" ht="18" customHeight="1">
      <c r="B19" s="54"/>
      <c r="C19" s="37" t="s">
        <v>78</v>
      </c>
      <c r="D19" s="34">
        <f>Fr!D54</f>
        <v>0</v>
      </c>
    </row>
    <row r="20" spans="2:4" ht="18" customHeight="1">
      <c r="B20" s="55"/>
      <c r="C20" s="37" t="s">
        <v>79</v>
      </c>
      <c r="D20" s="34" t="str">
        <f>Fr!E57</f>
        <v>Not used</v>
      </c>
    </row>
    <row r="21" spans="2:4" ht="18" customHeight="1">
      <c r="B21" s="53" t="s">
        <v>80</v>
      </c>
      <c r="C21" s="37" t="s">
        <v>81</v>
      </c>
      <c r="D21" s="35"/>
    </row>
    <row r="22" spans="2:4" ht="18" customHeight="1">
      <c r="B22" s="54"/>
      <c r="C22" s="37" t="s">
        <v>82</v>
      </c>
      <c r="D22" s="35"/>
    </row>
    <row r="23" spans="2:4" ht="18" customHeight="1">
      <c r="B23" s="54"/>
      <c r="C23" s="37" t="s">
        <v>83</v>
      </c>
      <c r="D23" s="35"/>
    </row>
    <row r="24" spans="2:4" ht="18" customHeight="1">
      <c r="B24" s="54"/>
      <c r="C24" s="38" t="s">
        <v>84</v>
      </c>
      <c r="D24" s="36"/>
    </row>
    <row r="25" spans="2:4" ht="130.5" customHeight="1">
      <c r="B25" s="41" t="s">
        <v>89</v>
      </c>
      <c r="C25" s="51" t="str">
        <f>Fr!D41</f>
        <v xml:space="preserve"> Sortie PC en VGA  + Boucle DVI sur tout les ecrans + Boucle RS232 </v>
      </c>
      <c r="D25" s="52"/>
    </row>
    <row r="26" spans="2:4" ht="18" customHeight="1">
      <c r="B26" s="53" t="s">
        <v>85</v>
      </c>
      <c r="C26" s="37" t="s">
        <v>86</v>
      </c>
      <c r="D26" s="37" t="str">
        <f>Fr!C58</f>
        <v>Bande Verticale sur l'ecran de facon permanante quelque soit la source. Plus d'OSD - Plus de "Link" en DVI - Pas d'image, seulement les bandes verticales (Voir photo)</v>
      </c>
    </row>
    <row r="27" spans="2:4" ht="41.25" customHeight="1">
      <c r="B27" s="54"/>
      <c r="C27" s="39" t="s">
        <v>87</v>
      </c>
      <c r="D27" s="37">
        <f>Fr!C60</f>
        <v>0</v>
      </c>
    </row>
    <row r="28" spans="2:4" ht="130.5" customHeight="1">
      <c r="B28" s="40" t="s">
        <v>88</v>
      </c>
      <c r="C28" s="51"/>
      <c r="D28" s="52"/>
    </row>
    <row r="29" spans="2:4" ht="84.75" customHeight="1">
      <c r="B29" s="40" t="s">
        <v>64</v>
      </c>
      <c r="C29" s="51">
        <f>Fr!C72</f>
        <v>0</v>
      </c>
      <c r="D29" s="52"/>
    </row>
  </sheetData>
  <mergeCells count="19">
    <mergeCell ref="C28:D28"/>
    <mergeCell ref="C29:D29"/>
    <mergeCell ref="B15:C15"/>
    <mergeCell ref="B16:B20"/>
    <mergeCell ref="B21:B24"/>
    <mergeCell ref="B26:B27"/>
    <mergeCell ref="C25:D25"/>
    <mergeCell ref="B14:C14"/>
    <mergeCell ref="B2:D3"/>
    <mergeCell ref="B4:D4"/>
    <mergeCell ref="B5:C5"/>
    <mergeCell ref="B6:C6"/>
    <mergeCell ref="B7:C7"/>
    <mergeCell ref="B8:C8"/>
    <mergeCell ref="B9:C9"/>
    <mergeCell ref="B10:C10"/>
    <mergeCell ref="B11:C11"/>
    <mergeCell ref="B12:C12"/>
    <mergeCell ref="B13:C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90"/>
  <sheetViews>
    <sheetView tabSelected="1" topLeftCell="A34" zoomScaleNormal="100" zoomScalePageLayoutView="150" workbookViewId="0">
      <selection activeCell="C63" sqref="C63:J71"/>
    </sheetView>
  </sheetViews>
  <sheetFormatPr baseColWidth="10" defaultColWidth="9" defaultRowHeight="11.25"/>
  <cols>
    <col min="1" max="1" width="1.42578125" style="5" customWidth="1"/>
    <col min="2" max="2" width="24.85546875" style="5" bestFit="1" customWidth="1"/>
    <col min="3" max="3" width="31.7109375" style="5" bestFit="1" customWidth="1"/>
    <col min="4" max="4" width="13.140625" style="5" bestFit="1" customWidth="1"/>
    <col min="5" max="9" width="9" style="5" customWidth="1"/>
    <col min="10" max="10" width="25.28515625" style="5" customWidth="1"/>
    <col min="11" max="11" width="9" style="5" customWidth="1"/>
    <col min="12" max="12" width="9" style="5"/>
    <col min="13" max="13" width="9" style="5" customWidth="1"/>
    <col min="14" max="16384" width="9" style="5"/>
  </cols>
  <sheetData>
    <row r="1" spans="2:10" s="1" customFormat="1" ht="11.25" customHeight="1">
      <c r="B1" s="81" t="s">
        <v>0</v>
      </c>
      <c r="C1" s="82"/>
      <c r="D1" s="82"/>
      <c r="E1" s="82"/>
      <c r="F1" s="82"/>
      <c r="G1" s="82"/>
      <c r="H1" s="2"/>
      <c r="I1" s="96">
        <f>D4-D27</f>
        <v>424</v>
      </c>
      <c r="J1" s="97"/>
    </row>
    <row r="2" spans="2:10" s="1" customFormat="1" ht="12" customHeight="1" thickBot="1">
      <c r="B2" s="83"/>
      <c r="C2" s="84"/>
      <c r="D2" s="84"/>
      <c r="E2" s="84"/>
      <c r="F2" s="84"/>
      <c r="G2" s="84"/>
      <c r="H2" s="3"/>
      <c r="I2" s="98"/>
      <c r="J2" s="99"/>
    </row>
    <row r="3" spans="2:10" s="1" customFormat="1" ht="12.75" thickTop="1" thickBot="1">
      <c r="B3" s="93" t="s">
        <v>33</v>
      </c>
      <c r="C3" s="94"/>
      <c r="D3" s="94"/>
      <c r="E3" s="94"/>
      <c r="F3" s="94"/>
      <c r="G3" s="94"/>
      <c r="H3" s="94"/>
      <c r="I3" s="94"/>
      <c r="J3" s="95"/>
    </row>
    <row r="4" spans="2:10" ht="15" customHeight="1" thickTop="1">
      <c r="B4" s="73" t="s">
        <v>1</v>
      </c>
      <c r="C4" s="4" t="s">
        <v>4</v>
      </c>
      <c r="D4" s="85">
        <v>42062</v>
      </c>
      <c r="E4" s="85"/>
      <c r="F4" s="85"/>
      <c r="G4" s="85"/>
      <c r="H4" s="85"/>
      <c r="I4" s="85"/>
      <c r="J4" s="86"/>
    </row>
    <row r="5" spans="2:10">
      <c r="B5" s="74"/>
      <c r="C5" s="6" t="s">
        <v>30</v>
      </c>
      <c r="D5" s="63"/>
      <c r="E5" s="63"/>
      <c r="F5" s="63"/>
      <c r="G5" s="63"/>
      <c r="H5" s="63"/>
      <c r="I5" s="63"/>
      <c r="J5" s="64"/>
    </row>
    <row r="6" spans="2:10" ht="15.75" customHeight="1" thickBot="1">
      <c r="B6" s="75"/>
      <c r="C6" s="7" t="s">
        <v>5</v>
      </c>
      <c r="D6" s="65"/>
      <c r="E6" s="65"/>
      <c r="F6" s="65"/>
      <c r="G6" s="65"/>
      <c r="H6" s="65"/>
      <c r="I6" s="65"/>
      <c r="J6" s="66"/>
    </row>
    <row r="7" spans="2:10" ht="15" customHeight="1">
      <c r="B7" s="73" t="s">
        <v>36</v>
      </c>
      <c r="C7" s="8" t="s">
        <v>44</v>
      </c>
      <c r="D7" s="67" t="s">
        <v>92</v>
      </c>
      <c r="E7" s="67"/>
      <c r="F7" s="67"/>
      <c r="G7" s="67"/>
      <c r="H7" s="67"/>
      <c r="I7" s="67"/>
      <c r="J7" s="68"/>
    </row>
    <row r="8" spans="2:10">
      <c r="B8" s="74"/>
      <c r="C8" s="9" t="s">
        <v>43</v>
      </c>
      <c r="D8" s="63"/>
      <c r="E8" s="63"/>
      <c r="F8" s="63"/>
      <c r="G8" s="63"/>
      <c r="H8" s="63"/>
      <c r="I8" s="63"/>
      <c r="J8" s="64"/>
    </row>
    <row r="9" spans="2:10">
      <c r="B9" s="74"/>
      <c r="C9" s="9" t="s">
        <v>39</v>
      </c>
      <c r="D9" s="63" t="s">
        <v>99</v>
      </c>
      <c r="E9" s="63"/>
      <c r="F9" s="63"/>
      <c r="G9" s="63"/>
      <c r="H9" s="63"/>
      <c r="I9" s="63"/>
      <c r="J9" s="64"/>
    </row>
    <row r="10" spans="2:10">
      <c r="B10" s="74"/>
      <c r="C10" s="9" t="s">
        <v>40</v>
      </c>
      <c r="D10" s="63" t="s">
        <v>100</v>
      </c>
      <c r="E10" s="63"/>
      <c r="F10" s="63"/>
      <c r="G10" s="63"/>
      <c r="H10" s="63"/>
      <c r="I10" s="63"/>
      <c r="J10" s="64"/>
    </row>
    <row r="11" spans="2:10">
      <c r="B11" s="74"/>
      <c r="C11" s="9" t="s">
        <v>41</v>
      </c>
      <c r="D11" s="63" t="s">
        <v>101</v>
      </c>
      <c r="E11" s="63"/>
      <c r="F11" s="63"/>
      <c r="G11" s="63"/>
      <c r="H11" s="63"/>
      <c r="I11" s="63"/>
      <c r="J11" s="64"/>
    </row>
    <row r="12" spans="2:10" ht="15.75" customHeight="1" thickBot="1">
      <c r="B12" s="75"/>
      <c r="C12" s="7" t="s">
        <v>42</v>
      </c>
      <c r="D12" s="65" t="s">
        <v>91</v>
      </c>
      <c r="E12" s="65"/>
      <c r="F12" s="65"/>
      <c r="G12" s="65"/>
      <c r="H12" s="65"/>
      <c r="I12" s="65"/>
      <c r="J12" s="66"/>
    </row>
    <row r="13" spans="2:10" ht="15" customHeight="1">
      <c r="B13" s="73" t="s">
        <v>2</v>
      </c>
      <c r="C13" s="8" t="s">
        <v>45</v>
      </c>
      <c r="D13" s="67"/>
      <c r="E13" s="67"/>
      <c r="F13" s="67"/>
      <c r="G13" s="67"/>
      <c r="H13" s="67"/>
      <c r="I13" s="67"/>
      <c r="J13" s="68"/>
    </row>
    <row r="14" spans="2:10">
      <c r="B14" s="74"/>
      <c r="C14" s="9" t="s">
        <v>46</v>
      </c>
      <c r="D14" s="63"/>
      <c r="E14" s="63"/>
      <c r="F14" s="63"/>
      <c r="G14" s="63"/>
      <c r="H14" s="63"/>
      <c r="I14" s="63"/>
      <c r="J14" s="64"/>
    </row>
    <row r="15" spans="2:10">
      <c r="B15" s="74"/>
      <c r="C15" s="9" t="s">
        <v>47</v>
      </c>
      <c r="D15" s="63" t="s">
        <v>102</v>
      </c>
      <c r="E15" s="63"/>
      <c r="F15" s="63"/>
      <c r="G15" s="63"/>
      <c r="H15" s="63"/>
      <c r="I15" s="63"/>
      <c r="J15" s="64"/>
    </row>
    <row r="16" spans="2:10">
      <c r="B16" s="74"/>
      <c r="C16" s="9" t="s">
        <v>48</v>
      </c>
      <c r="D16" s="117" t="s">
        <v>103</v>
      </c>
      <c r="E16" s="63"/>
      <c r="F16" s="63"/>
      <c r="G16" s="63"/>
      <c r="H16" s="63"/>
      <c r="I16" s="63"/>
      <c r="J16" s="64"/>
    </row>
    <row r="17" spans="2:11">
      <c r="B17" s="74"/>
      <c r="C17" s="9" t="s">
        <v>49</v>
      </c>
      <c r="D17" s="63" t="s">
        <v>104</v>
      </c>
      <c r="E17" s="63"/>
      <c r="F17" s="63"/>
      <c r="G17" s="63"/>
      <c r="H17" s="63"/>
      <c r="I17" s="63"/>
      <c r="J17" s="64"/>
    </row>
    <row r="18" spans="2:11" ht="15.75" customHeight="1" thickBot="1">
      <c r="B18" s="75"/>
      <c r="C18" s="7" t="s">
        <v>50</v>
      </c>
      <c r="D18" s="65">
        <v>442901600</v>
      </c>
      <c r="E18" s="65"/>
      <c r="F18" s="65"/>
      <c r="G18" s="65"/>
      <c r="H18" s="65"/>
      <c r="I18" s="65"/>
      <c r="J18" s="66"/>
    </row>
    <row r="19" spans="2:11" ht="15" customHeight="1">
      <c r="B19" s="71" t="s">
        <v>3</v>
      </c>
      <c r="C19" s="8" t="s">
        <v>6</v>
      </c>
      <c r="D19" s="63" t="s">
        <v>114</v>
      </c>
      <c r="E19" s="63"/>
      <c r="F19" s="63"/>
      <c r="G19" s="63"/>
      <c r="H19" s="63"/>
      <c r="I19" s="63"/>
      <c r="J19" s="64"/>
    </row>
    <row r="20" spans="2:11">
      <c r="B20" s="72"/>
      <c r="C20" s="9" t="s">
        <v>7</v>
      </c>
      <c r="D20" s="63" t="s">
        <v>115</v>
      </c>
      <c r="E20" s="63"/>
      <c r="F20" s="63"/>
      <c r="G20" s="63"/>
      <c r="H20" s="63"/>
      <c r="I20" s="63"/>
      <c r="J20" s="64"/>
    </row>
    <row r="21" spans="2:11" ht="15">
      <c r="B21" s="72"/>
      <c r="C21" s="9" t="s">
        <v>8</v>
      </c>
      <c r="D21" s="118" t="s">
        <v>116</v>
      </c>
      <c r="E21" s="79"/>
      <c r="F21" s="79"/>
      <c r="G21" s="79"/>
      <c r="H21" s="79"/>
      <c r="I21" s="79"/>
      <c r="J21" s="80"/>
    </row>
    <row r="22" spans="2:11">
      <c r="B22" s="72"/>
      <c r="C22" s="10" t="s">
        <v>14</v>
      </c>
      <c r="D22" s="63" t="s">
        <v>117</v>
      </c>
      <c r="E22" s="63"/>
      <c r="F22" s="63"/>
      <c r="G22" s="63"/>
      <c r="H22" s="63"/>
      <c r="I22" s="63"/>
      <c r="J22" s="64"/>
    </row>
    <row r="23" spans="2:11">
      <c r="B23" s="72"/>
      <c r="C23" s="11" t="s">
        <v>35</v>
      </c>
      <c r="D23" s="63" t="s">
        <v>117</v>
      </c>
      <c r="E23" s="63"/>
      <c r="F23" s="63"/>
      <c r="G23" s="63"/>
      <c r="H23" s="63"/>
      <c r="I23" s="63"/>
      <c r="J23" s="64"/>
    </row>
    <row r="24" spans="2:11" ht="12" thickBot="1">
      <c r="B24" s="72"/>
      <c r="C24" s="14" t="s">
        <v>34</v>
      </c>
      <c r="D24" s="65" t="s">
        <v>117</v>
      </c>
      <c r="E24" s="65"/>
      <c r="F24" s="65"/>
      <c r="G24" s="65"/>
      <c r="H24" s="65"/>
      <c r="I24" s="65"/>
      <c r="J24" s="66"/>
    </row>
    <row r="25" spans="2:11">
      <c r="B25" s="76"/>
      <c r="C25" s="23" t="s">
        <v>10</v>
      </c>
      <c r="D25" s="87">
        <v>9</v>
      </c>
      <c r="E25" s="87"/>
      <c r="F25" s="87"/>
      <c r="G25" s="87"/>
      <c r="H25" s="87"/>
      <c r="I25" s="87"/>
      <c r="J25" s="88"/>
    </row>
    <row r="26" spans="2:11">
      <c r="B26" s="77"/>
      <c r="C26" s="24" t="s">
        <v>11</v>
      </c>
      <c r="D26" s="63">
        <v>1</v>
      </c>
      <c r="E26" s="63"/>
      <c r="F26" s="63"/>
      <c r="G26" s="63"/>
      <c r="H26" s="63"/>
      <c r="I26" s="63"/>
      <c r="J26" s="64"/>
      <c r="K26" s="43">
        <f>D26/D25</f>
        <v>0.1111111111111111</v>
      </c>
    </row>
    <row r="27" spans="2:11">
      <c r="B27" s="77"/>
      <c r="C27" s="25" t="s">
        <v>9</v>
      </c>
      <c r="D27" s="89">
        <v>41638</v>
      </c>
      <c r="E27" s="89"/>
      <c r="F27" s="89"/>
      <c r="G27" s="89"/>
      <c r="H27" s="89"/>
      <c r="I27" s="89"/>
      <c r="J27" s="90"/>
      <c r="K27" s="44">
        <f>D4-D27</f>
        <v>424</v>
      </c>
    </row>
    <row r="28" spans="2:11">
      <c r="B28" s="77"/>
      <c r="C28" s="24" t="s">
        <v>27</v>
      </c>
      <c r="D28" s="63">
        <v>6</v>
      </c>
      <c r="E28" s="63"/>
      <c r="F28" s="63"/>
      <c r="G28" s="63"/>
      <c r="H28" s="63"/>
      <c r="I28" s="63"/>
      <c r="J28" s="64"/>
      <c r="K28" s="45">
        <f>(K27/7)*D28</f>
        <v>363.42857142857144</v>
      </c>
    </row>
    <row r="29" spans="2:11">
      <c r="B29" s="77"/>
      <c r="C29" s="24" t="s">
        <v>12</v>
      </c>
      <c r="D29" s="63" t="s">
        <v>105</v>
      </c>
      <c r="E29" s="63"/>
      <c r="F29" s="63"/>
      <c r="G29" s="63"/>
      <c r="H29" s="63"/>
      <c r="I29" s="63"/>
      <c r="J29" s="64"/>
      <c r="K29" s="45" t="e">
        <f>K28*D29</f>
        <v>#VALUE!</v>
      </c>
    </row>
    <row r="30" spans="2:11">
      <c r="B30" s="77"/>
      <c r="C30" s="69" t="s">
        <v>13</v>
      </c>
      <c r="D30" s="32" t="s">
        <v>16</v>
      </c>
      <c r="E30" s="63" t="s">
        <v>106</v>
      </c>
      <c r="F30" s="63"/>
      <c r="G30" s="63"/>
      <c r="H30" s="63"/>
      <c r="I30" s="63"/>
      <c r="J30" s="64"/>
    </row>
    <row r="31" spans="2:11">
      <c r="B31" s="77"/>
      <c r="C31" s="69"/>
      <c r="D31" s="32" t="s">
        <v>17</v>
      </c>
      <c r="E31" s="63"/>
      <c r="F31" s="63"/>
      <c r="G31" s="63"/>
      <c r="H31" s="63"/>
      <c r="I31" s="63"/>
      <c r="J31" s="64"/>
    </row>
    <row r="32" spans="2:11">
      <c r="B32" s="77"/>
      <c r="C32" s="69"/>
      <c r="D32" s="32" t="s">
        <v>18</v>
      </c>
      <c r="E32" s="63" t="s">
        <v>108</v>
      </c>
      <c r="F32" s="63"/>
      <c r="G32" s="63"/>
      <c r="H32" s="63"/>
      <c r="I32" s="63"/>
      <c r="J32" s="64"/>
    </row>
    <row r="33" spans="2:10">
      <c r="B33" s="77"/>
      <c r="C33" s="69"/>
      <c r="D33" s="32" t="s">
        <v>19</v>
      </c>
      <c r="E33" s="63" t="s">
        <v>107</v>
      </c>
      <c r="F33" s="63"/>
      <c r="G33" s="63"/>
      <c r="H33" s="63"/>
      <c r="I33" s="63"/>
      <c r="J33" s="64"/>
    </row>
    <row r="34" spans="2:10">
      <c r="B34" s="77"/>
      <c r="C34" s="69"/>
      <c r="D34" s="32" t="s">
        <v>20</v>
      </c>
      <c r="E34" s="63"/>
      <c r="F34" s="63"/>
      <c r="G34" s="63"/>
      <c r="H34" s="63"/>
      <c r="I34" s="63"/>
      <c r="J34" s="64"/>
    </row>
    <row r="35" spans="2:10">
      <c r="B35" s="77"/>
      <c r="C35" s="69"/>
      <c r="D35" s="32" t="s">
        <v>21</v>
      </c>
      <c r="E35" s="63"/>
      <c r="F35" s="63"/>
      <c r="G35" s="63"/>
      <c r="H35" s="63"/>
      <c r="I35" s="63"/>
      <c r="J35" s="64"/>
    </row>
    <row r="36" spans="2:10">
      <c r="B36" s="77"/>
      <c r="C36" s="69"/>
      <c r="D36" s="32" t="s">
        <v>22</v>
      </c>
      <c r="E36" s="63" t="s">
        <v>109</v>
      </c>
      <c r="F36" s="63"/>
      <c r="G36" s="63"/>
      <c r="H36" s="63"/>
      <c r="I36" s="63"/>
      <c r="J36" s="64"/>
    </row>
    <row r="37" spans="2:10">
      <c r="B37" s="77"/>
      <c r="C37" s="69"/>
      <c r="D37" s="32" t="s">
        <v>23</v>
      </c>
      <c r="E37" s="63" t="s">
        <v>110</v>
      </c>
      <c r="F37" s="63"/>
      <c r="G37" s="63"/>
      <c r="H37" s="63"/>
      <c r="I37" s="63"/>
      <c r="J37" s="64"/>
    </row>
    <row r="38" spans="2:10">
      <c r="B38" s="77"/>
      <c r="C38" s="69"/>
      <c r="D38" s="32" t="s">
        <v>24</v>
      </c>
      <c r="E38" s="63" t="s">
        <v>111</v>
      </c>
      <c r="F38" s="63"/>
      <c r="G38" s="63"/>
      <c r="H38" s="63"/>
      <c r="I38" s="63"/>
      <c r="J38" s="64"/>
    </row>
    <row r="39" spans="2:10">
      <c r="B39" s="77"/>
      <c r="C39" s="69"/>
      <c r="D39" s="32" t="s">
        <v>25</v>
      </c>
      <c r="E39" s="63" t="s">
        <v>113</v>
      </c>
      <c r="F39" s="63"/>
      <c r="G39" s="63"/>
      <c r="H39" s="63"/>
      <c r="I39" s="63"/>
      <c r="J39" s="64"/>
    </row>
    <row r="40" spans="2:10">
      <c r="B40" s="77"/>
      <c r="C40" s="69"/>
      <c r="D40" s="32" t="s">
        <v>26</v>
      </c>
      <c r="E40" s="63" t="s">
        <v>112</v>
      </c>
      <c r="F40" s="63"/>
      <c r="G40" s="63"/>
      <c r="H40" s="63"/>
      <c r="I40" s="63"/>
      <c r="J40" s="64"/>
    </row>
    <row r="41" spans="2:10">
      <c r="B41" s="77"/>
      <c r="C41" s="69" t="s">
        <v>31</v>
      </c>
      <c r="D41" s="58" t="s">
        <v>98</v>
      </c>
      <c r="E41" s="59"/>
      <c r="F41" s="59"/>
      <c r="G41" s="59"/>
      <c r="H41" s="59"/>
      <c r="I41" s="59"/>
      <c r="J41" s="60"/>
    </row>
    <row r="42" spans="2:10">
      <c r="B42" s="77"/>
      <c r="C42" s="69"/>
      <c r="D42" s="59"/>
      <c r="E42" s="59"/>
      <c r="F42" s="59"/>
      <c r="G42" s="59"/>
      <c r="H42" s="59"/>
      <c r="I42" s="59"/>
      <c r="J42" s="60"/>
    </row>
    <row r="43" spans="2:10">
      <c r="B43" s="77"/>
      <c r="C43" s="69"/>
      <c r="D43" s="59"/>
      <c r="E43" s="59"/>
      <c r="F43" s="59"/>
      <c r="G43" s="59"/>
      <c r="H43" s="59"/>
      <c r="I43" s="59"/>
      <c r="J43" s="60"/>
    </row>
    <row r="44" spans="2:10">
      <c r="B44" s="77"/>
      <c r="C44" s="69"/>
      <c r="D44" s="59"/>
      <c r="E44" s="59"/>
      <c r="F44" s="59"/>
      <c r="G44" s="59"/>
      <c r="H44" s="59"/>
      <c r="I44" s="59"/>
      <c r="J44" s="60"/>
    </row>
    <row r="45" spans="2:10">
      <c r="B45" s="77"/>
      <c r="C45" s="69"/>
      <c r="D45" s="59"/>
      <c r="E45" s="59"/>
      <c r="F45" s="59"/>
      <c r="G45" s="59"/>
      <c r="H45" s="59"/>
      <c r="I45" s="59"/>
      <c r="J45" s="60"/>
    </row>
    <row r="46" spans="2:10">
      <c r="B46" s="77"/>
      <c r="C46" s="69"/>
      <c r="D46" s="59"/>
      <c r="E46" s="59"/>
      <c r="F46" s="59"/>
      <c r="G46" s="59"/>
      <c r="H46" s="59"/>
      <c r="I46" s="59"/>
      <c r="J46" s="60"/>
    </row>
    <row r="47" spans="2:10">
      <c r="B47" s="77"/>
      <c r="C47" s="69"/>
      <c r="D47" s="59"/>
      <c r="E47" s="59"/>
      <c r="F47" s="59"/>
      <c r="G47" s="59"/>
      <c r="H47" s="59"/>
      <c r="I47" s="59"/>
      <c r="J47" s="60"/>
    </row>
    <row r="48" spans="2:10">
      <c r="B48" s="77"/>
      <c r="C48" s="69"/>
      <c r="D48" s="59"/>
      <c r="E48" s="59"/>
      <c r="F48" s="59"/>
      <c r="G48" s="59"/>
      <c r="H48" s="59"/>
      <c r="I48" s="59"/>
      <c r="J48" s="60"/>
    </row>
    <row r="49" spans="2:10">
      <c r="B49" s="77"/>
      <c r="C49" s="69"/>
      <c r="D49" s="59"/>
      <c r="E49" s="59"/>
      <c r="F49" s="59"/>
      <c r="G49" s="59"/>
      <c r="H49" s="59"/>
      <c r="I49" s="59"/>
      <c r="J49" s="60"/>
    </row>
    <row r="50" spans="2:10" ht="12" thickBot="1">
      <c r="B50" s="78"/>
      <c r="C50" s="70"/>
      <c r="D50" s="61"/>
      <c r="E50" s="61"/>
      <c r="F50" s="61"/>
      <c r="G50" s="61"/>
      <c r="H50" s="61"/>
      <c r="I50" s="61"/>
      <c r="J50" s="62"/>
    </row>
    <row r="51" spans="2:10" ht="15" customHeight="1">
      <c r="B51" s="56" t="s">
        <v>28</v>
      </c>
      <c r="C51" s="8" t="s">
        <v>6</v>
      </c>
      <c r="D51" s="67"/>
      <c r="E51" s="67"/>
      <c r="F51" s="67"/>
      <c r="G51" s="67"/>
      <c r="H51" s="67"/>
      <c r="I51" s="67"/>
      <c r="J51" s="68"/>
    </row>
    <row r="52" spans="2:10">
      <c r="B52" s="57"/>
      <c r="C52" s="9" t="s">
        <v>7</v>
      </c>
      <c r="D52" s="63"/>
      <c r="E52" s="63"/>
      <c r="F52" s="63"/>
      <c r="G52" s="63"/>
      <c r="H52" s="63"/>
      <c r="I52" s="63"/>
      <c r="J52" s="64"/>
    </row>
    <row r="53" spans="2:10">
      <c r="B53" s="57"/>
      <c r="C53" s="9" t="s">
        <v>8</v>
      </c>
      <c r="D53" s="63"/>
      <c r="E53" s="63"/>
      <c r="F53" s="63"/>
      <c r="G53" s="63"/>
      <c r="H53" s="63"/>
      <c r="I53" s="63"/>
      <c r="J53" s="64"/>
    </row>
    <row r="54" spans="2:10">
      <c r="B54" s="57"/>
      <c r="C54" s="9" t="s">
        <v>15</v>
      </c>
      <c r="D54" s="63"/>
      <c r="E54" s="63"/>
      <c r="F54" s="63"/>
      <c r="G54" s="63"/>
      <c r="H54" s="63"/>
      <c r="I54" s="63"/>
      <c r="J54" s="64"/>
    </row>
    <row r="55" spans="2:10">
      <c r="B55" s="57"/>
      <c r="C55" s="9" t="s">
        <v>29</v>
      </c>
      <c r="D55" s="63"/>
      <c r="E55" s="63"/>
      <c r="F55" s="63"/>
      <c r="G55" s="63"/>
      <c r="H55" s="63"/>
      <c r="I55" s="63"/>
      <c r="J55" s="64"/>
    </row>
    <row r="56" spans="2:10">
      <c r="B56" s="57"/>
      <c r="C56" s="91" t="s">
        <v>32</v>
      </c>
      <c r="D56" s="30" t="s">
        <v>65</v>
      </c>
      <c r="E56" s="63"/>
      <c r="F56" s="63"/>
      <c r="G56" s="63"/>
      <c r="H56" s="63"/>
      <c r="I56" s="63"/>
      <c r="J56" s="64"/>
    </row>
    <row r="57" spans="2:10" ht="15.75" customHeight="1" thickBot="1">
      <c r="B57" s="57"/>
      <c r="C57" s="92"/>
      <c r="D57" s="31" t="s">
        <v>66</v>
      </c>
      <c r="E57" s="65" t="s">
        <v>90</v>
      </c>
      <c r="F57" s="65"/>
      <c r="G57" s="65"/>
      <c r="H57" s="65"/>
      <c r="I57" s="65"/>
      <c r="J57" s="66"/>
    </row>
    <row r="58" spans="2:10" ht="15" customHeight="1" thickBot="1">
      <c r="B58" s="100" t="s">
        <v>52</v>
      </c>
      <c r="C58" s="101" t="s">
        <v>118</v>
      </c>
      <c r="D58" s="101"/>
      <c r="E58" s="101"/>
      <c r="F58" s="101"/>
      <c r="G58" s="101"/>
      <c r="H58" s="101"/>
      <c r="I58" s="101"/>
      <c r="J58" s="102"/>
    </row>
    <row r="59" spans="2:10" ht="15.75" customHeight="1" thickBot="1">
      <c r="B59" s="100"/>
      <c r="C59" s="101"/>
      <c r="D59" s="101"/>
      <c r="E59" s="101"/>
      <c r="F59" s="101"/>
      <c r="G59" s="101"/>
      <c r="H59" s="101"/>
      <c r="I59" s="101"/>
      <c r="J59" s="102"/>
    </row>
    <row r="60" spans="2:10" ht="15" customHeight="1" thickBot="1">
      <c r="B60" s="103" t="s">
        <v>51</v>
      </c>
      <c r="C60" s="104"/>
      <c r="D60" s="104"/>
      <c r="E60" s="104"/>
      <c r="F60" s="104"/>
      <c r="G60" s="104"/>
      <c r="H60" s="104"/>
      <c r="I60" s="104"/>
      <c r="J60" s="105"/>
    </row>
    <row r="61" spans="2:10" ht="15" customHeight="1" thickBot="1">
      <c r="B61" s="103"/>
      <c r="C61" s="104"/>
      <c r="D61" s="104"/>
      <c r="E61" s="104"/>
      <c r="F61" s="104"/>
      <c r="G61" s="104"/>
      <c r="H61" s="104"/>
      <c r="I61" s="104"/>
      <c r="J61" s="105"/>
    </row>
    <row r="62" spans="2:10" ht="15.75" customHeight="1" thickBot="1">
      <c r="B62" s="103"/>
      <c r="C62" s="104"/>
      <c r="D62" s="104"/>
      <c r="E62" s="104"/>
      <c r="F62" s="104"/>
      <c r="G62" s="104"/>
      <c r="H62" s="104"/>
      <c r="I62" s="104"/>
      <c r="J62" s="105"/>
    </row>
    <row r="63" spans="2:10" ht="15" customHeight="1" thickBot="1">
      <c r="B63" s="103" t="s">
        <v>96</v>
      </c>
      <c r="C63" s="104" t="s">
        <v>97</v>
      </c>
      <c r="D63" s="104"/>
      <c r="E63" s="104"/>
      <c r="F63" s="104"/>
      <c r="G63" s="104"/>
      <c r="H63" s="104"/>
      <c r="I63" s="104"/>
      <c r="J63" s="105"/>
    </row>
    <row r="64" spans="2:10" ht="15" customHeight="1" thickBot="1">
      <c r="B64" s="106"/>
      <c r="C64" s="104"/>
      <c r="D64" s="104"/>
      <c r="E64" s="104"/>
      <c r="F64" s="104"/>
      <c r="G64" s="104"/>
      <c r="H64" s="104"/>
      <c r="I64" s="104"/>
      <c r="J64" s="105"/>
    </row>
    <row r="65" spans="2:10" ht="15" customHeight="1" thickBot="1">
      <c r="B65" s="106"/>
      <c r="C65" s="104"/>
      <c r="D65" s="104"/>
      <c r="E65" s="104"/>
      <c r="F65" s="104"/>
      <c r="G65" s="104"/>
      <c r="H65" s="104"/>
      <c r="I65" s="104"/>
      <c r="J65" s="105"/>
    </row>
    <row r="66" spans="2:10" ht="15" customHeight="1" thickBot="1">
      <c r="B66" s="106"/>
      <c r="C66" s="104"/>
      <c r="D66" s="104"/>
      <c r="E66" s="104"/>
      <c r="F66" s="104"/>
      <c r="G66" s="104"/>
      <c r="H66" s="104"/>
      <c r="I66" s="104"/>
      <c r="J66" s="105"/>
    </row>
    <row r="67" spans="2:10" ht="15" customHeight="1" thickBot="1">
      <c r="B67" s="106"/>
      <c r="C67" s="104"/>
      <c r="D67" s="104"/>
      <c r="E67" s="104"/>
      <c r="F67" s="104"/>
      <c r="G67" s="104"/>
      <c r="H67" s="104"/>
      <c r="I67" s="104"/>
      <c r="J67" s="105"/>
    </row>
    <row r="68" spans="2:10" ht="15" customHeight="1" thickBot="1">
      <c r="B68" s="106"/>
      <c r="C68" s="104"/>
      <c r="D68" s="104"/>
      <c r="E68" s="104"/>
      <c r="F68" s="104"/>
      <c r="G68" s="104"/>
      <c r="H68" s="104"/>
      <c r="I68" s="104"/>
      <c r="J68" s="105"/>
    </row>
    <row r="69" spans="2:10" ht="15" customHeight="1" thickBot="1">
      <c r="B69" s="106"/>
      <c r="C69" s="104"/>
      <c r="D69" s="104"/>
      <c r="E69" s="104"/>
      <c r="F69" s="104"/>
      <c r="G69" s="104"/>
      <c r="H69" s="104"/>
      <c r="I69" s="104"/>
      <c r="J69" s="105"/>
    </row>
    <row r="70" spans="2:10" ht="15" customHeight="1" thickBot="1">
      <c r="B70" s="106"/>
      <c r="C70" s="104"/>
      <c r="D70" s="104"/>
      <c r="E70" s="104"/>
      <c r="F70" s="104"/>
      <c r="G70" s="104"/>
      <c r="H70" s="104"/>
      <c r="I70" s="104"/>
      <c r="J70" s="105"/>
    </row>
    <row r="71" spans="2:10" ht="15" customHeight="1" thickBot="1">
      <c r="B71" s="106"/>
      <c r="C71" s="104"/>
      <c r="D71" s="104"/>
      <c r="E71" s="104"/>
      <c r="F71" s="104"/>
      <c r="G71" s="104"/>
      <c r="H71" s="104"/>
      <c r="I71" s="104"/>
      <c r="J71" s="105"/>
    </row>
    <row r="72" spans="2:10" ht="15" customHeight="1" thickBot="1">
      <c r="B72" s="106" t="s">
        <v>38</v>
      </c>
      <c r="C72" s="107"/>
      <c r="D72" s="104"/>
      <c r="E72" s="104"/>
      <c r="F72" s="104"/>
      <c r="G72" s="104"/>
      <c r="H72" s="104"/>
      <c r="I72" s="104"/>
      <c r="J72" s="105"/>
    </row>
    <row r="73" spans="2:10" ht="15" customHeight="1" thickBot="1">
      <c r="B73" s="106"/>
      <c r="C73" s="104"/>
      <c r="D73" s="104"/>
      <c r="E73" s="104"/>
      <c r="F73" s="104"/>
      <c r="G73" s="104"/>
      <c r="H73" s="104"/>
      <c r="I73" s="104"/>
      <c r="J73" s="105"/>
    </row>
    <row r="74" spans="2:10" ht="15" customHeight="1" thickBot="1">
      <c r="B74" s="106"/>
      <c r="C74" s="104"/>
      <c r="D74" s="104"/>
      <c r="E74" s="104"/>
      <c r="F74" s="104"/>
      <c r="G74" s="104"/>
      <c r="H74" s="104"/>
      <c r="I74" s="104"/>
      <c r="J74" s="105"/>
    </row>
    <row r="75" spans="2:10" ht="15" customHeight="1" thickBot="1">
      <c r="B75" s="106"/>
      <c r="C75" s="104"/>
      <c r="D75" s="104"/>
      <c r="E75" s="104"/>
      <c r="F75" s="104"/>
      <c r="G75" s="104"/>
      <c r="H75" s="104"/>
      <c r="I75" s="104"/>
      <c r="J75" s="105"/>
    </row>
    <row r="76" spans="2:10" ht="15" customHeight="1" thickBot="1">
      <c r="B76" s="106"/>
      <c r="C76" s="104"/>
      <c r="D76" s="104"/>
      <c r="E76" s="104"/>
      <c r="F76" s="104"/>
      <c r="G76" s="104"/>
      <c r="H76" s="104"/>
      <c r="I76" s="104"/>
      <c r="J76" s="105"/>
    </row>
    <row r="77" spans="2:10" s="13" customFormat="1" ht="15" customHeight="1">
      <c r="B77" s="12"/>
      <c r="C77" s="12"/>
      <c r="D77" s="12"/>
      <c r="E77" s="12"/>
      <c r="F77" s="12"/>
      <c r="G77" s="12"/>
      <c r="H77" s="12"/>
      <c r="I77" s="12"/>
      <c r="J77" s="12"/>
    </row>
    <row r="78" spans="2:10" s="13" customFormat="1" ht="45" customHeight="1" thickBot="1">
      <c r="B78" s="12"/>
      <c r="C78" s="12"/>
      <c r="D78" s="12"/>
      <c r="E78" s="12"/>
      <c r="F78" s="12"/>
      <c r="G78" s="12"/>
      <c r="H78" s="12"/>
      <c r="I78" s="12"/>
      <c r="J78" s="12"/>
    </row>
    <row r="79" spans="2:10" ht="15" customHeight="1">
      <c r="B79" s="114" t="s">
        <v>37</v>
      </c>
      <c r="C79" s="108"/>
      <c r="D79" s="109"/>
      <c r="E79" s="114" t="s">
        <v>63</v>
      </c>
      <c r="F79" s="108"/>
      <c r="G79" s="108"/>
      <c r="H79" s="108"/>
      <c r="I79" s="108"/>
      <c r="J79" s="109"/>
    </row>
    <row r="80" spans="2:10" ht="15" customHeight="1">
      <c r="B80" s="115"/>
      <c r="C80" s="110"/>
      <c r="D80" s="111"/>
      <c r="E80" s="115"/>
      <c r="F80" s="110"/>
      <c r="G80" s="110"/>
      <c r="H80" s="110"/>
      <c r="I80" s="110"/>
      <c r="J80" s="111"/>
    </row>
    <row r="81" spans="2:10" ht="15.75" customHeight="1" thickBot="1">
      <c r="B81" s="116"/>
      <c r="C81" s="112"/>
      <c r="D81" s="113"/>
      <c r="E81" s="116"/>
      <c r="F81" s="112"/>
      <c r="G81" s="112"/>
      <c r="H81" s="112"/>
      <c r="I81" s="112"/>
      <c r="J81" s="113"/>
    </row>
    <row r="82" spans="2:10">
      <c r="B82" s="114" t="s">
        <v>37</v>
      </c>
      <c r="C82" s="108"/>
      <c r="D82" s="109"/>
      <c r="E82" s="114" t="s">
        <v>63</v>
      </c>
      <c r="F82" s="108"/>
      <c r="G82" s="108"/>
      <c r="H82" s="108"/>
      <c r="I82" s="108"/>
      <c r="J82" s="109"/>
    </row>
    <row r="83" spans="2:10">
      <c r="B83" s="115"/>
      <c r="C83" s="110"/>
      <c r="D83" s="111"/>
      <c r="E83" s="115"/>
      <c r="F83" s="110"/>
      <c r="G83" s="110"/>
      <c r="H83" s="110"/>
      <c r="I83" s="110"/>
      <c r="J83" s="111"/>
    </row>
    <row r="84" spans="2:10" ht="12" thickBot="1">
      <c r="B84" s="116"/>
      <c r="C84" s="112"/>
      <c r="D84" s="113"/>
      <c r="E84" s="116"/>
      <c r="F84" s="112"/>
      <c r="G84" s="112"/>
      <c r="H84" s="112"/>
      <c r="I84" s="112"/>
      <c r="J84" s="113"/>
    </row>
    <row r="85" spans="2:10">
      <c r="B85" s="114" t="s">
        <v>37</v>
      </c>
      <c r="C85" s="108"/>
      <c r="D85" s="109"/>
      <c r="E85" s="114" t="s">
        <v>63</v>
      </c>
      <c r="F85" s="108"/>
      <c r="G85" s="108"/>
      <c r="H85" s="108"/>
      <c r="I85" s="108"/>
      <c r="J85" s="109"/>
    </row>
    <row r="86" spans="2:10">
      <c r="B86" s="115"/>
      <c r="C86" s="110"/>
      <c r="D86" s="111"/>
      <c r="E86" s="115"/>
      <c r="F86" s="110"/>
      <c r="G86" s="110"/>
      <c r="H86" s="110"/>
      <c r="I86" s="110"/>
      <c r="J86" s="111"/>
    </row>
    <row r="87" spans="2:10" ht="12" thickBot="1">
      <c r="B87" s="116"/>
      <c r="C87" s="112"/>
      <c r="D87" s="113"/>
      <c r="E87" s="116"/>
      <c r="F87" s="112"/>
      <c r="G87" s="112"/>
      <c r="H87" s="112"/>
      <c r="I87" s="112"/>
      <c r="J87" s="113"/>
    </row>
    <row r="88" spans="2:10">
      <c r="B88" s="114" t="s">
        <v>37</v>
      </c>
      <c r="C88" s="108"/>
      <c r="D88" s="109"/>
      <c r="E88" s="114" t="s">
        <v>63</v>
      </c>
      <c r="F88" s="108"/>
      <c r="G88" s="108"/>
      <c r="H88" s="108"/>
      <c r="I88" s="108"/>
      <c r="J88" s="109"/>
    </row>
    <row r="89" spans="2:10">
      <c r="B89" s="115"/>
      <c r="C89" s="110"/>
      <c r="D89" s="111"/>
      <c r="E89" s="115"/>
      <c r="F89" s="110"/>
      <c r="G89" s="110"/>
      <c r="H89" s="110"/>
      <c r="I89" s="110"/>
      <c r="J89" s="111"/>
    </row>
    <row r="90" spans="2:10" ht="12" thickBot="1">
      <c r="B90" s="116"/>
      <c r="C90" s="112"/>
      <c r="D90" s="113"/>
      <c r="E90" s="116"/>
      <c r="F90" s="112"/>
      <c r="G90" s="112"/>
      <c r="H90" s="112"/>
      <c r="I90" s="112"/>
      <c r="J90" s="113"/>
    </row>
  </sheetData>
  <mergeCells count="81">
    <mergeCell ref="B88:B90"/>
    <mergeCell ref="C88:D90"/>
    <mergeCell ref="E88:E90"/>
    <mergeCell ref="F88:J90"/>
    <mergeCell ref="B82:B84"/>
    <mergeCell ref="C82:D84"/>
    <mergeCell ref="E82:E84"/>
    <mergeCell ref="F82:J84"/>
    <mergeCell ref="B85:B87"/>
    <mergeCell ref="C85:D87"/>
    <mergeCell ref="E85:E87"/>
    <mergeCell ref="F85:J87"/>
    <mergeCell ref="B72:B76"/>
    <mergeCell ref="C72:J76"/>
    <mergeCell ref="C79:D81"/>
    <mergeCell ref="E79:E81"/>
    <mergeCell ref="F79:J81"/>
    <mergeCell ref="B79:B81"/>
    <mergeCell ref="B58:B59"/>
    <mergeCell ref="C58:J59"/>
    <mergeCell ref="B60:B62"/>
    <mergeCell ref="C60:J62"/>
    <mergeCell ref="B63:B71"/>
    <mergeCell ref="C63:J71"/>
    <mergeCell ref="E57:J57"/>
    <mergeCell ref="C56:C57"/>
    <mergeCell ref="B3:J3"/>
    <mergeCell ref="I1:J2"/>
    <mergeCell ref="D23:J23"/>
    <mergeCell ref="D52:J52"/>
    <mergeCell ref="D53:J53"/>
    <mergeCell ref="D54:J54"/>
    <mergeCell ref="D55:J55"/>
    <mergeCell ref="E56:J56"/>
    <mergeCell ref="E37:J37"/>
    <mergeCell ref="E38:J38"/>
    <mergeCell ref="E39:J39"/>
    <mergeCell ref="E40:J40"/>
    <mergeCell ref="D51:J51"/>
    <mergeCell ref="E31:J31"/>
    <mergeCell ref="E33:J33"/>
    <mergeCell ref="E34:J34"/>
    <mergeCell ref="E35:J35"/>
    <mergeCell ref="E36:J36"/>
    <mergeCell ref="E32:J32"/>
    <mergeCell ref="D25:J25"/>
    <mergeCell ref="D26:J26"/>
    <mergeCell ref="D29:J29"/>
    <mergeCell ref="E30:J30"/>
    <mergeCell ref="D28:J28"/>
    <mergeCell ref="D27:J27"/>
    <mergeCell ref="D24:J24"/>
    <mergeCell ref="D14:J14"/>
    <mergeCell ref="D15:J15"/>
    <mergeCell ref="D17:J17"/>
    <mergeCell ref="D18:J18"/>
    <mergeCell ref="D19:J19"/>
    <mergeCell ref="D10:J10"/>
    <mergeCell ref="D16:J16"/>
    <mergeCell ref="B1:G2"/>
    <mergeCell ref="D4:J4"/>
    <mergeCell ref="D5:J5"/>
    <mergeCell ref="D6:J6"/>
    <mergeCell ref="D7:J7"/>
    <mergeCell ref="B7:B12"/>
    <mergeCell ref="B4:B6"/>
    <mergeCell ref="B51:B57"/>
    <mergeCell ref="D41:J50"/>
    <mergeCell ref="D8:J8"/>
    <mergeCell ref="D9:J9"/>
    <mergeCell ref="D11:J11"/>
    <mergeCell ref="D12:J12"/>
    <mergeCell ref="D13:J13"/>
    <mergeCell ref="C41:C50"/>
    <mergeCell ref="B19:B24"/>
    <mergeCell ref="B13:B18"/>
    <mergeCell ref="C30:C40"/>
    <mergeCell ref="B25:B50"/>
    <mergeCell ref="D20:J20"/>
    <mergeCell ref="D21:J21"/>
    <mergeCell ref="D22:J22"/>
  </mergeCells>
  <phoneticPr fontId="3" type="noConversion"/>
  <hyperlinks>
    <hyperlink ref="D21:J21" location="List!A1" display="Exemple: ZBBFHSOD601538W Si plusieurs appareils remplir la liste"/>
  </hyperlinks>
  <pageMargins left="0.7" right="0.7" top="0.75" bottom="0.75" header="0.3" footer="0.3"/>
  <pageSetup paperSize="9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/>
  </sheetViews>
  <sheetFormatPr baseColWidth="10" defaultRowHeight="15"/>
  <cols>
    <col min="1" max="1" width="7.85546875" style="17" bestFit="1" customWidth="1"/>
    <col min="2" max="2" width="15.28515625" style="22" bestFit="1" customWidth="1"/>
    <col min="3" max="3" width="12.140625" style="22" bestFit="1" customWidth="1"/>
    <col min="4" max="4" width="13" style="17" bestFit="1" customWidth="1"/>
    <col min="5" max="5" width="18.7109375" style="17" bestFit="1" customWidth="1"/>
    <col min="6" max="6" width="11.42578125" style="17"/>
    <col min="7" max="7" width="12.5703125" style="17" bestFit="1" customWidth="1"/>
    <col min="8" max="8" width="12.140625" style="17" bestFit="1" customWidth="1"/>
    <col min="9" max="256" width="11.42578125" style="17"/>
    <col min="257" max="257" width="31.85546875" style="17" customWidth="1"/>
    <col min="258" max="258" width="32.28515625" style="17" customWidth="1"/>
    <col min="259" max="259" width="10.85546875" style="17" bestFit="1" customWidth="1"/>
    <col min="260" max="260" width="48.28515625" style="17" bestFit="1" customWidth="1"/>
    <col min="261" max="261" width="18.7109375" style="17" bestFit="1" customWidth="1"/>
    <col min="262" max="262" width="11.42578125" style="17"/>
    <col min="263" max="263" width="12.28515625" style="17" bestFit="1" customWidth="1"/>
    <col min="264" max="512" width="11.42578125" style="17"/>
    <col min="513" max="513" width="31.85546875" style="17" customWidth="1"/>
    <col min="514" max="514" width="32.28515625" style="17" customWidth="1"/>
    <col min="515" max="515" width="10.85546875" style="17" bestFit="1" customWidth="1"/>
    <col min="516" max="516" width="48.28515625" style="17" bestFit="1" customWidth="1"/>
    <col min="517" max="517" width="18.7109375" style="17" bestFit="1" customWidth="1"/>
    <col min="518" max="518" width="11.42578125" style="17"/>
    <col min="519" max="519" width="12.28515625" style="17" bestFit="1" customWidth="1"/>
    <col min="520" max="768" width="11.42578125" style="17"/>
    <col min="769" max="769" width="31.85546875" style="17" customWidth="1"/>
    <col min="770" max="770" width="32.28515625" style="17" customWidth="1"/>
    <col min="771" max="771" width="10.85546875" style="17" bestFit="1" customWidth="1"/>
    <col min="772" max="772" width="48.28515625" style="17" bestFit="1" customWidth="1"/>
    <col min="773" max="773" width="18.7109375" style="17" bestFit="1" customWidth="1"/>
    <col min="774" max="774" width="11.42578125" style="17"/>
    <col min="775" max="775" width="12.28515625" style="17" bestFit="1" customWidth="1"/>
    <col min="776" max="1024" width="11.42578125" style="17"/>
    <col min="1025" max="1025" width="31.85546875" style="17" customWidth="1"/>
    <col min="1026" max="1026" width="32.28515625" style="17" customWidth="1"/>
    <col min="1027" max="1027" width="10.85546875" style="17" bestFit="1" customWidth="1"/>
    <col min="1028" max="1028" width="48.28515625" style="17" bestFit="1" customWidth="1"/>
    <col min="1029" max="1029" width="18.7109375" style="17" bestFit="1" customWidth="1"/>
    <col min="1030" max="1030" width="11.42578125" style="17"/>
    <col min="1031" max="1031" width="12.28515625" style="17" bestFit="1" customWidth="1"/>
    <col min="1032" max="1280" width="11.42578125" style="17"/>
    <col min="1281" max="1281" width="31.85546875" style="17" customWidth="1"/>
    <col min="1282" max="1282" width="32.28515625" style="17" customWidth="1"/>
    <col min="1283" max="1283" width="10.85546875" style="17" bestFit="1" customWidth="1"/>
    <col min="1284" max="1284" width="48.28515625" style="17" bestFit="1" customWidth="1"/>
    <col min="1285" max="1285" width="18.7109375" style="17" bestFit="1" customWidth="1"/>
    <col min="1286" max="1286" width="11.42578125" style="17"/>
    <col min="1287" max="1287" width="12.28515625" style="17" bestFit="1" customWidth="1"/>
    <col min="1288" max="1536" width="11.42578125" style="17"/>
    <col min="1537" max="1537" width="31.85546875" style="17" customWidth="1"/>
    <col min="1538" max="1538" width="32.28515625" style="17" customWidth="1"/>
    <col min="1539" max="1539" width="10.85546875" style="17" bestFit="1" customWidth="1"/>
    <col min="1540" max="1540" width="48.28515625" style="17" bestFit="1" customWidth="1"/>
    <col min="1541" max="1541" width="18.7109375" style="17" bestFit="1" customWidth="1"/>
    <col min="1542" max="1542" width="11.42578125" style="17"/>
    <col min="1543" max="1543" width="12.28515625" style="17" bestFit="1" customWidth="1"/>
    <col min="1544" max="1792" width="11.42578125" style="17"/>
    <col min="1793" max="1793" width="31.85546875" style="17" customWidth="1"/>
    <col min="1794" max="1794" width="32.28515625" style="17" customWidth="1"/>
    <col min="1795" max="1795" width="10.85546875" style="17" bestFit="1" customWidth="1"/>
    <col min="1796" max="1796" width="48.28515625" style="17" bestFit="1" customWidth="1"/>
    <col min="1797" max="1797" width="18.7109375" style="17" bestFit="1" customWidth="1"/>
    <col min="1798" max="1798" width="11.42578125" style="17"/>
    <col min="1799" max="1799" width="12.28515625" style="17" bestFit="1" customWidth="1"/>
    <col min="1800" max="2048" width="11.42578125" style="17"/>
    <col min="2049" max="2049" width="31.85546875" style="17" customWidth="1"/>
    <col min="2050" max="2050" width="32.28515625" style="17" customWidth="1"/>
    <col min="2051" max="2051" width="10.85546875" style="17" bestFit="1" customWidth="1"/>
    <col min="2052" max="2052" width="48.28515625" style="17" bestFit="1" customWidth="1"/>
    <col min="2053" max="2053" width="18.7109375" style="17" bestFit="1" customWidth="1"/>
    <col min="2054" max="2054" width="11.42578125" style="17"/>
    <col min="2055" max="2055" width="12.28515625" style="17" bestFit="1" customWidth="1"/>
    <col min="2056" max="2304" width="11.42578125" style="17"/>
    <col min="2305" max="2305" width="31.85546875" style="17" customWidth="1"/>
    <col min="2306" max="2306" width="32.28515625" style="17" customWidth="1"/>
    <col min="2307" max="2307" width="10.85546875" style="17" bestFit="1" customWidth="1"/>
    <col min="2308" max="2308" width="48.28515625" style="17" bestFit="1" customWidth="1"/>
    <col min="2309" max="2309" width="18.7109375" style="17" bestFit="1" customWidth="1"/>
    <col min="2310" max="2310" width="11.42578125" style="17"/>
    <col min="2311" max="2311" width="12.28515625" style="17" bestFit="1" customWidth="1"/>
    <col min="2312" max="2560" width="11.42578125" style="17"/>
    <col min="2561" max="2561" width="31.85546875" style="17" customWidth="1"/>
    <col min="2562" max="2562" width="32.28515625" style="17" customWidth="1"/>
    <col min="2563" max="2563" width="10.85546875" style="17" bestFit="1" customWidth="1"/>
    <col min="2564" max="2564" width="48.28515625" style="17" bestFit="1" customWidth="1"/>
    <col min="2565" max="2565" width="18.7109375" style="17" bestFit="1" customWidth="1"/>
    <col min="2566" max="2566" width="11.42578125" style="17"/>
    <col min="2567" max="2567" width="12.28515625" style="17" bestFit="1" customWidth="1"/>
    <col min="2568" max="2816" width="11.42578125" style="17"/>
    <col min="2817" max="2817" width="31.85546875" style="17" customWidth="1"/>
    <col min="2818" max="2818" width="32.28515625" style="17" customWidth="1"/>
    <col min="2819" max="2819" width="10.85546875" style="17" bestFit="1" customWidth="1"/>
    <col min="2820" max="2820" width="48.28515625" style="17" bestFit="1" customWidth="1"/>
    <col min="2821" max="2821" width="18.7109375" style="17" bestFit="1" customWidth="1"/>
    <col min="2822" max="2822" width="11.42578125" style="17"/>
    <col min="2823" max="2823" width="12.28515625" style="17" bestFit="1" customWidth="1"/>
    <col min="2824" max="3072" width="11.42578125" style="17"/>
    <col min="3073" max="3073" width="31.85546875" style="17" customWidth="1"/>
    <col min="3074" max="3074" width="32.28515625" style="17" customWidth="1"/>
    <col min="3075" max="3075" width="10.85546875" style="17" bestFit="1" customWidth="1"/>
    <col min="3076" max="3076" width="48.28515625" style="17" bestFit="1" customWidth="1"/>
    <col min="3077" max="3077" width="18.7109375" style="17" bestFit="1" customWidth="1"/>
    <col min="3078" max="3078" width="11.42578125" style="17"/>
    <col min="3079" max="3079" width="12.28515625" style="17" bestFit="1" customWidth="1"/>
    <col min="3080" max="3328" width="11.42578125" style="17"/>
    <col min="3329" max="3329" width="31.85546875" style="17" customWidth="1"/>
    <col min="3330" max="3330" width="32.28515625" style="17" customWidth="1"/>
    <col min="3331" max="3331" width="10.85546875" style="17" bestFit="1" customWidth="1"/>
    <col min="3332" max="3332" width="48.28515625" style="17" bestFit="1" customWidth="1"/>
    <col min="3333" max="3333" width="18.7109375" style="17" bestFit="1" customWidth="1"/>
    <col min="3334" max="3334" width="11.42578125" style="17"/>
    <col min="3335" max="3335" width="12.28515625" style="17" bestFit="1" customWidth="1"/>
    <col min="3336" max="3584" width="11.42578125" style="17"/>
    <col min="3585" max="3585" width="31.85546875" style="17" customWidth="1"/>
    <col min="3586" max="3586" width="32.28515625" style="17" customWidth="1"/>
    <col min="3587" max="3587" width="10.85546875" style="17" bestFit="1" customWidth="1"/>
    <col min="3588" max="3588" width="48.28515625" style="17" bestFit="1" customWidth="1"/>
    <col min="3589" max="3589" width="18.7109375" style="17" bestFit="1" customWidth="1"/>
    <col min="3590" max="3590" width="11.42578125" style="17"/>
    <col min="3591" max="3591" width="12.28515625" style="17" bestFit="1" customWidth="1"/>
    <col min="3592" max="3840" width="11.42578125" style="17"/>
    <col min="3841" max="3841" width="31.85546875" style="17" customWidth="1"/>
    <col min="3842" max="3842" width="32.28515625" style="17" customWidth="1"/>
    <col min="3843" max="3843" width="10.85546875" style="17" bestFit="1" customWidth="1"/>
    <col min="3844" max="3844" width="48.28515625" style="17" bestFit="1" customWidth="1"/>
    <col min="3845" max="3845" width="18.7109375" style="17" bestFit="1" customWidth="1"/>
    <col min="3846" max="3846" width="11.42578125" style="17"/>
    <col min="3847" max="3847" width="12.28515625" style="17" bestFit="1" customWidth="1"/>
    <col min="3848" max="4096" width="11.42578125" style="17"/>
    <col min="4097" max="4097" width="31.85546875" style="17" customWidth="1"/>
    <col min="4098" max="4098" width="32.28515625" style="17" customWidth="1"/>
    <col min="4099" max="4099" width="10.85546875" style="17" bestFit="1" customWidth="1"/>
    <col min="4100" max="4100" width="48.28515625" style="17" bestFit="1" customWidth="1"/>
    <col min="4101" max="4101" width="18.7109375" style="17" bestFit="1" customWidth="1"/>
    <col min="4102" max="4102" width="11.42578125" style="17"/>
    <col min="4103" max="4103" width="12.28515625" style="17" bestFit="1" customWidth="1"/>
    <col min="4104" max="4352" width="11.42578125" style="17"/>
    <col min="4353" max="4353" width="31.85546875" style="17" customWidth="1"/>
    <col min="4354" max="4354" width="32.28515625" style="17" customWidth="1"/>
    <col min="4355" max="4355" width="10.85546875" style="17" bestFit="1" customWidth="1"/>
    <col min="4356" max="4356" width="48.28515625" style="17" bestFit="1" customWidth="1"/>
    <col min="4357" max="4357" width="18.7109375" style="17" bestFit="1" customWidth="1"/>
    <col min="4358" max="4358" width="11.42578125" style="17"/>
    <col min="4359" max="4359" width="12.28515625" style="17" bestFit="1" customWidth="1"/>
    <col min="4360" max="4608" width="11.42578125" style="17"/>
    <col min="4609" max="4609" width="31.85546875" style="17" customWidth="1"/>
    <col min="4610" max="4610" width="32.28515625" style="17" customWidth="1"/>
    <col min="4611" max="4611" width="10.85546875" style="17" bestFit="1" customWidth="1"/>
    <col min="4612" max="4612" width="48.28515625" style="17" bestFit="1" customWidth="1"/>
    <col min="4613" max="4613" width="18.7109375" style="17" bestFit="1" customWidth="1"/>
    <col min="4614" max="4614" width="11.42578125" style="17"/>
    <col min="4615" max="4615" width="12.28515625" style="17" bestFit="1" customWidth="1"/>
    <col min="4616" max="4864" width="11.42578125" style="17"/>
    <col min="4865" max="4865" width="31.85546875" style="17" customWidth="1"/>
    <col min="4866" max="4866" width="32.28515625" style="17" customWidth="1"/>
    <col min="4867" max="4867" width="10.85546875" style="17" bestFit="1" customWidth="1"/>
    <col min="4868" max="4868" width="48.28515625" style="17" bestFit="1" customWidth="1"/>
    <col min="4869" max="4869" width="18.7109375" style="17" bestFit="1" customWidth="1"/>
    <col min="4870" max="4870" width="11.42578125" style="17"/>
    <col min="4871" max="4871" width="12.28515625" style="17" bestFit="1" customWidth="1"/>
    <col min="4872" max="5120" width="11.42578125" style="17"/>
    <col min="5121" max="5121" width="31.85546875" style="17" customWidth="1"/>
    <col min="5122" max="5122" width="32.28515625" style="17" customWidth="1"/>
    <col min="5123" max="5123" width="10.85546875" style="17" bestFit="1" customWidth="1"/>
    <col min="5124" max="5124" width="48.28515625" style="17" bestFit="1" customWidth="1"/>
    <col min="5125" max="5125" width="18.7109375" style="17" bestFit="1" customWidth="1"/>
    <col min="5126" max="5126" width="11.42578125" style="17"/>
    <col min="5127" max="5127" width="12.28515625" style="17" bestFit="1" customWidth="1"/>
    <col min="5128" max="5376" width="11.42578125" style="17"/>
    <col min="5377" max="5377" width="31.85546875" style="17" customWidth="1"/>
    <col min="5378" max="5378" width="32.28515625" style="17" customWidth="1"/>
    <col min="5379" max="5379" width="10.85546875" style="17" bestFit="1" customWidth="1"/>
    <col min="5380" max="5380" width="48.28515625" style="17" bestFit="1" customWidth="1"/>
    <col min="5381" max="5381" width="18.7109375" style="17" bestFit="1" customWidth="1"/>
    <col min="5382" max="5382" width="11.42578125" style="17"/>
    <col min="5383" max="5383" width="12.28515625" style="17" bestFit="1" customWidth="1"/>
    <col min="5384" max="5632" width="11.42578125" style="17"/>
    <col min="5633" max="5633" width="31.85546875" style="17" customWidth="1"/>
    <col min="5634" max="5634" width="32.28515625" style="17" customWidth="1"/>
    <col min="5635" max="5635" width="10.85546875" style="17" bestFit="1" customWidth="1"/>
    <col min="5636" max="5636" width="48.28515625" style="17" bestFit="1" customWidth="1"/>
    <col min="5637" max="5637" width="18.7109375" style="17" bestFit="1" customWidth="1"/>
    <col min="5638" max="5638" width="11.42578125" style="17"/>
    <col min="5639" max="5639" width="12.28515625" style="17" bestFit="1" customWidth="1"/>
    <col min="5640" max="5888" width="11.42578125" style="17"/>
    <col min="5889" max="5889" width="31.85546875" style="17" customWidth="1"/>
    <col min="5890" max="5890" width="32.28515625" style="17" customWidth="1"/>
    <col min="5891" max="5891" width="10.85546875" style="17" bestFit="1" customWidth="1"/>
    <col min="5892" max="5892" width="48.28515625" style="17" bestFit="1" customWidth="1"/>
    <col min="5893" max="5893" width="18.7109375" style="17" bestFit="1" customWidth="1"/>
    <col min="5894" max="5894" width="11.42578125" style="17"/>
    <col min="5895" max="5895" width="12.28515625" style="17" bestFit="1" customWidth="1"/>
    <col min="5896" max="6144" width="11.42578125" style="17"/>
    <col min="6145" max="6145" width="31.85546875" style="17" customWidth="1"/>
    <col min="6146" max="6146" width="32.28515625" style="17" customWidth="1"/>
    <col min="6147" max="6147" width="10.85546875" style="17" bestFit="1" customWidth="1"/>
    <col min="6148" max="6148" width="48.28515625" style="17" bestFit="1" customWidth="1"/>
    <col min="6149" max="6149" width="18.7109375" style="17" bestFit="1" customWidth="1"/>
    <col min="6150" max="6150" width="11.42578125" style="17"/>
    <col min="6151" max="6151" width="12.28515625" style="17" bestFit="1" customWidth="1"/>
    <col min="6152" max="6400" width="11.42578125" style="17"/>
    <col min="6401" max="6401" width="31.85546875" style="17" customWidth="1"/>
    <col min="6402" max="6402" width="32.28515625" style="17" customWidth="1"/>
    <col min="6403" max="6403" width="10.85546875" style="17" bestFit="1" customWidth="1"/>
    <col min="6404" max="6404" width="48.28515625" style="17" bestFit="1" customWidth="1"/>
    <col min="6405" max="6405" width="18.7109375" style="17" bestFit="1" customWidth="1"/>
    <col min="6406" max="6406" width="11.42578125" style="17"/>
    <col min="6407" max="6407" width="12.28515625" style="17" bestFit="1" customWidth="1"/>
    <col min="6408" max="6656" width="11.42578125" style="17"/>
    <col min="6657" max="6657" width="31.85546875" style="17" customWidth="1"/>
    <col min="6658" max="6658" width="32.28515625" style="17" customWidth="1"/>
    <col min="6659" max="6659" width="10.85546875" style="17" bestFit="1" customWidth="1"/>
    <col min="6660" max="6660" width="48.28515625" style="17" bestFit="1" customWidth="1"/>
    <col min="6661" max="6661" width="18.7109375" style="17" bestFit="1" customWidth="1"/>
    <col min="6662" max="6662" width="11.42578125" style="17"/>
    <col min="6663" max="6663" width="12.28515625" style="17" bestFit="1" customWidth="1"/>
    <col min="6664" max="6912" width="11.42578125" style="17"/>
    <col min="6913" max="6913" width="31.85546875" style="17" customWidth="1"/>
    <col min="6914" max="6914" width="32.28515625" style="17" customWidth="1"/>
    <col min="6915" max="6915" width="10.85546875" style="17" bestFit="1" customWidth="1"/>
    <col min="6916" max="6916" width="48.28515625" style="17" bestFit="1" customWidth="1"/>
    <col min="6917" max="6917" width="18.7109375" style="17" bestFit="1" customWidth="1"/>
    <col min="6918" max="6918" width="11.42578125" style="17"/>
    <col min="6919" max="6919" width="12.28515625" style="17" bestFit="1" customWidth="1"/>
    <col min="6920" max="7168" width="11.42578125" style="17"/>
    <col min="7169" max="7169" width="31.85546875" style="17" customWidth="1"/>
    <col min="7170" max="7170" width="32.28515625" style="17" customWidth="1"/>
    <col min="7171" max="7171" width="10.85546875" style="17" bestFit="1" customWidth="1"/>
    <col min="7172" max="7172" width="48.28515625" style="17" bestFit="1" customWidth="1"/>
    <col min="7173" max="7173" width="18.7109375" style="17" bestFit="1" customWidth="1"/>
    <col min="7174" max="7174" width="11.42578125" style="17"/>
    <col min="7175" max="7175" width="12.28515625" style="17" bestFit="1" customWidth="1"/>
    <col min="7176" max="7424" width="11.42578125" style="17"/>
    <col min="7425" max="7425" width="31.85546875" style="17" customWidth="1"/>
    <col min="7426" max="7426" width="32.28515625" style="17" customWidth="1"/>
    <col min="7427" max="7427" width="10.85546875" style="17" bestFit="1" customWidth="1"/>
    <col min="7428" max="7428" width="48.28515625" style="17" bestFit="1" customWidth="1"/>
    <col min="7429" max="7429" width="18.7109375" style="17" bestFit="1" customWidth="1"/>
    <col min="7430" max="7430" width="11.42578125" style="17"/>
    <col min="7431" max="7431" width="12.28515625" style="17" bestFit="1" customWidth="1"/>
    <col min="7432" max="7680" width="11.42578125" style="17"/>
    <col min="7681" max="7681" width="31.85546875" style="17" customWidth="1"/>
    <col min="7682" max="7682" width="32.28515625" style="17" customWidth="1"/>
    <col min="7683" max="7683" width="10.85546875" style="17" bestFit="1" customWidth="1"/>
    <col min="7684" max="7684" width="48.28515625" style="17" bestFit="1" customWidth="1"/>
    <col min="7685" max="7685" width="18.7109375" style="17" bestFit="1" customWidth="1"/>
    <col min="7686" max="7686" width="11.42578125" style="17"/>
    <col min="7687" max="7687" width="12.28515625" style="17" bestFit="1" customWidth="1"/>
    <col min="7688" max="7936" width="11.42578125" style="17"/>
    <col min="7937" max="7937" width="31.85546875" style="17" customWidth="1"/>
    <col min="7938" max="7938" width="32.28515625" style="17" customWidth="1"/>
    <col min="7939" max="7939" width="10.85546875" style="17" bestFit="1" customWidth="1"/>
    <col min="7940" max="7940" width="48.28515625" style="17" bestFit="1" customWidth="1"/>
    <col min="7941" max="7941" width="18.7109375" style="17" bestFit="1" customWidth="1"/>
    <col min="7942" max="7942" width="11.42578125" style="17"/>
    <col min="7943" max="7943" width="12.28515625" style="17" bestFit="1" customWidth="1"/>
    <col min="7944" max="8192" width="11.42578125" style="17"/>
    <col min="8193" max="8193" width="31.85546875" style="17" customWidth="1"/>
    <col min="8194" max="8194" width="32.28515625" style="17" customWidth="1"/>
    <col min="8195" max="8195" width="10.85546875" style="17" bestFit="1" customWidth="1"/>
    <col min="8196" max="8196" width="48.28515625" style="17" bestFit="1" customWidth="1"/>
    <col min="8197" max="8197" width="18.7109375" style="17" bestFit="1" customWidth="1"/>
    <col min="8198" max="8198" width="11.42578125" style="17"/>
    <col min="8199" max="8199" width="12.28515625" style="17" bestFit="1" customWidth="1"/>
    <col min="8200" max="8448" width="11.42578125" style="17"/>
    <col min="8449" max="8449" width="31.85546875" style="17" customWidth="1"/>
    <col min="8450" max="8450" width="32.28515625" style="17" customWidth="1"/>
    <col min="8451" max="8451" width="10.85546875" style="17" bestFit="1" customWidth="1"/>
    <col min="8452" max="8452" width="48.28515625" style="17" bestFit="1" customWidth="1"/>
    <col min="8453" max="8453" width="18.7109375" style="17" bestFit="1" customWidth="1"/>
    <col min="8454" max="8454" width="11.42578125" style="17"/>
    <col min="8455" max="8455" width="12.28515625" style="17" bestFit="1" customWidth="1"/>
    <col min="8456" max="8704" width="11.42578125" style="17"/>
    <col min="8705" max="8705" width="31.85546875" style="17" customWidth="1"/>
    <col min="8706" max="8706" width="32.28515625" style="17" customWidth="1"/>
    <col min="8707" max="8707" width="10.85546875" style="17" bestFit="1" customWidth="1"/>
    <col min="8708" max="8708" width="48.28515625" style="17" bestFit="1" customWidth="1"/>
    <col min="8709" max="8709" width="18.7109375" style="17" bestFit="1" customWidth="1"/>
    <col min="8710" max="8710" width="11.42578125" style="17"/>
    <col min="8711" max="8711" width="12.28515625" style="17" bestFit="1" customWidth="1"/>
    <col min="8712" max="8960" width="11.42578125" style="17"/>
    <col min="8961" max="8961" width="31.85546875" style="17" customWidth="1"/>
    <col min="8962" max="8962" width="32.28515625" style="17" customWidth="1"/>
    <col min="8963" max="8963" width="10.85546875" style="17" bestFit="1" customWidth="1"/>
    <col min="8964" max="8964" width="48.28515625" style="17" bestFit="1" customWidth="1"/>
    <col min="8965" max="8965" width="18.7109375" style="17" bestFit="1" customWidth="1"/>
    <col min="8966" max="8966" width="11.42578125" style="17"/>
    <col min="8967" max="8967" width="12.28515625" style="17" bestFit="1" customWidth="1"/>
    <col min="8968" max="9216" width="11.42578125" style="17"/>
    <col min="9217" max="9217" width="31.85546875" style="17" customWidth="1"/>
    <col min="9218" max="9218" width="32.28515625" style="17" customWidth="1"/>
    <col min="9219" max="9219" width="10.85546875" style="17" bestFit="1" customWidth="1"/>
    <col min="9220" max="9220" width="48.28515625" style="17" bestFit="1" customWidth="1"/>
    <col min="9221" max="9221" width="18.7109375" style="17" bestFit="1" customWidth="1"/>
    <col min="9222" max="9222" width="11.42578125" style="17"/>
    <col min="9223" max="9223" width="12.28515625" style="17" bestFit="1" customWidth="1"/>
    <col min="9224" max="9472" width="11.42578125" style="17"/>
    <col min="9473" max="9473" width="31.85546875" style="17" customWidth="1"/>
    <col min="9474" max="9474" width="32.28515625" style="17" customWidth="1"/>
    <col min="9475" max="9475" width="10.85546875" style="17" bestFit="1" customWidth="1"/>
    <col min="9476" max="9476" width="48.28515625" style="17" bestFit="1" customWidth="1"/>
    <col min="9477" max="9477" width="18.7109375" style="17" bestFit="1" customWidth="1"/>
    <col min="9478" max="9478" width="11.42578125" style="17"/>
    <col min="9479" max="9479" width="12.28515625" style="17" bestFit="1" customWidth="1"/>
    <col min="9480" max="9728" width="11.42578125" style="17"/>
    <col min="9729" max="9729" width="31.85546875" style="17" customWidth="1"/>
    <col min="9730" max="9730" width="32.28515625" style="17" customWidth="1"/>
    <col min="9731" max="9731" width="10.85546875" style="17" bestFit="1" customWidth="1"/>
    <col min="9732" max="9732" width="48.28515625" style="17" bestFit="1" customWidth="1"/>
    <col min="9733" max="9733" width="18.7109375" style="17" bestFit="1" customWidth="1"/>
    <col min="9734" max="9734" width="11.42578125" style="17"/>
    <col min="9735" max="9735" width="12.28515625" style="17" bestFit="1" customWidth="1"/>
    <col min="9736" max="9984" width="11.42578125" style="17"/>
    <col min="9985" max="9985" width="31.85546875" style="17" customWidth="1"/>
    <col min="9986" max="9986" width="32.28515625" style="17" customWidth="1"/>
    <col min="9987" max="9987" width="10.85546875" style="17" bestFit="1" customWidth="1"/>
    <col min="9988" max="9988" width="48.28515625" style="17" bestFit="1" customWidth="1"/>
    <col min="9989" max="9989" width="18.7109375" style="17" bestFit="1" customWidth="1"/>
    <col min="9990" max="9990" width="11.42578125" style="17"/>
    <col min="9991" max="9991" width="12.28515625" style="17" bestFit="1" customWidth="1"/>
    <col min="9992" max="10240" width="11.42578125" style="17"/>
    <col min="10241" max="10241" width="31.85546875" style="17" customWidth="1"/>
    <col min="10242" max="10242" width="32.28515625" style="17" customWidth="1"/>
    <col min="10243" max="10243" width="10.85546875" style="17" bestFit="1" customWidth="1"/>
    <col min="10244" max="10244" width="48.28515625" style="17" bestFit="1" customWidth="1"/>
    <col min="10245" max="10245" width="18.7109375" style="17" bestFit="1" customWidth="1"/>
    <col min="10246" max="10246" width="11.42578125" style="17"/>
    <col min="10247" max="10247" width="12.28515625" style="17" bestFit="1" customWidth="1"/>
    <col min="10248" max="10496" width="11.42578125" style="17"/>
    <col min="10497" max="10497" width="31.85546875" style="17" customWidth="1"/>
    <col min="10498" max="10498" width="32.28515625" style="17" customWidth="1"/>
    <col min="10499" max="10499" width="10.85546875" style="17" bestFit="1" customWidth="1"/>
    <col min="10500" max="10500" width="48.28515625" style="17" bestFit="1" customWidth="1"/>
    <col min="10501" max="10501" width="18.7109375" style="17" bestFit="1" customWidth="1"/>
    <col min="10502" max="10502" width="11.42578125" style="17"/>
    <col min="10503" max="10503" width="12.28515625" style="17" bestFit="1" customWidth="1"/>
    <col min="10504" max="10752" width="11.42578125" style="17"/>
    <col min="10753" max="10753" width="31.85546875" style="17" customWidth="1"/>
    <col min="10754" max="10754" width="32.28515625" style="17" customWidth="1"/>
    <col min="10755" max="10755" width="10.85546875" style="17" bestFit="1" customWidth="1"/>
    <col min="10756" max="10756" width="48.28515625" style="17" bestFit="1" customWidth="1"/>
    <col min="10757" max="10757" width="18.7109375" style="17" bestFit="1" customWidth="1"/>
    <col min="10758" max="10758" width="11.42578125" style="17"/>
    <col min="10759" max="10759" width="12.28515625" style="17" bestFit="1" customWidth="1"/>
    <col min="10760" max="11008" width="11.42578125" style="17"/>
    <col min="11009" max="11009" width="31.85546875" style="17" customWidth="1"/>
    <col min="11010" max="11010" width="32.28515625" style="17" customWidth="1"/>
    <col min="11011" max="11011" width="10.85546875" style="17" bestFit="1" customWidth="1"/>
    <col min="11012" max="11012" width="48.28515625" style="17" bestFit="1" customWidth="1"/>
    <col min="11013" max="11013" width="18.7109375" style="17" bestFit="1" customWidth="1"/>
    <col min="11014" max="11014" width="11.42578125" style="17"/>
    <col min="11015" max="11015" width="12.28515625" style="17" bestFit="1" customWidth="1"/>
    <col min="11016" max="11264" width="11.42578125" style="17"/>
    <col min="11265" max="11265" width="31.85546875" style="17" customWidth="1"/>
    <col min="11266" max="11266" width="32.28515625" style="17" customWidth="1"/>
    <col min="11267" max="11267" width="10.85546875" style="17" bestFit="1" customWidth="1"/>
    <col min="11268" max="11268" width="48.28515625" style="17" bestFit="1" customWidth="1"/>
    <col min="11269" max="11269" width="18.7109375" style="17" bestFit="1" customWidth="1"/>
    <col min="11270" max="11270" width="11.42578125" style="17"/>
    <col min="11271" max="11271" width="12.28515625" style="17" bestFit="1" customWidth="1"/>
    <col min="11272" max="11520" width="11.42578125" style="17"/>
    <col min="11521" max="11521" width="31.85546875" style="17" customWidth="1"/>
    <col min="11522" max="11522" width="32.28515625" style="17" customWidth="1"/>
    <col min="11523" max="11523" width="10.85546875" style="17" bestFit="1" customWidth="1"/>
    <col min="11524" max="11524" width="48.28515625" style="17" bestFit="1" customWidth="1"/>
    <col min="11525" max="11525" width="18.7109375" style="17" bestFit="1" customWidth="1"/>
    <col min="11526" max="11526" width="11.42578125" style="17"/>
    <col min="11527" max="11527" width="12.28515625" style="17" bestFit="1" customWidth="1"/>
    <col min="11528" max="11776" width="11.42578125" style="17"/>
    <col min="11777" max="11777" width="31.85546875" style="17" customWidth="1"/>
    <col min="11778" max="11778" width="32.28515625" style="17" customWidth="1"/>
    <col min="11779" max="11779" width="10.85546875" style="17" bestFit="1" customWidth="1"/>
    <col min="11780" max="11780" width="48.28515625" style="17" bestFit="1" customWidth="1"/>
    <col min="11781" max="11781" width="18.7109375" style="17" bestFit="1" customWidth="1"/>
    <col min="11782" max="11782" width="11.42578125" style="17"/>
    <col min="11783" max="11783" width="12.28515625" style="17" bestFit="1" customWidth="1"/>
    <col min="11784" max="12032" width="11.42578125" style="17"/>
    <col min="12033" max="12033" width="31.85546875" style="17" customWidth="1"/>
    <col min="12034" max="12034" width="32.28515625" style="17" customWidth="1"/>
    <col min="12035" max="12035" width="10.85546875" style="17" bestFit="1" customWidth="1"/>
    <col min="12036" max="12036" width="48.28515625" style="17" bestFit="1" customWidth="1"/>
    <col min="12037" max="12037" width="18.7109375" style="17" bestFit="1" customWidth="1"/>
    <col min="12038" max="12038" width="11.42578125" style="17"/>
    <col min="12039" max="12039" width="12.28515625" style="17" bestFit="1" customWidth="1"/>
    <col min="12040" max="12288" width="11.42578125" style="17"/>
    <col min="12289" max="12289" width="31.85546875" style="17" customWidth="1"/>
    <col min="12290" max="12290" width="32.28515625" style="17" customWidth="1"/>
    <col min="12291" max="12291" width="10.85546875" style="17" bestFit="1" customWidth="1"/>
    <col min="12292" max="12292" width="48.28515625" style="17" bestFit="1" customWidth="1"/>
    <col min="12293" max="12293" width="18.7109375" style="17" bestFit="1" customWidth="1"/>
    <col min="12294" max="12294" width="11.42578125" style="17"/>
    <col min="12295" max="12295" width="12.28515625" style="17" bestFit="1" customWidth="1"/>
    <col min="12296" max="12544" width="11.42578125" style="17"/>
    <col min="12545" max="12545" width="31.85546875" style="17" customWidth="1"/>
    <col min="12546" max="12546" width="32.28515625" style="17" customWidth="1"/>
    <col min="12547" max="12547" width="10.85546875" style="17" bestFit="1" customWidth="1"/>
    <col min="12548" max="12548" width="48.28515625" style="17" bestFit="1" customWidth="1"/>
    <col min="12549" max="12549" width="18.7109375" style="17" bestFit="1" customWidth="1"/>
    <col min="12550" max="12550" width="11.42578125" style="17"/>
    <col min="12551" max="12551" width="12.28515625" style="17" bestFit="1" customWidth="1"/>
    <col min="12552" max="12800" width="11.42578125" style="17"/>
    <col min="12801" max="12801" width="31.85546875" style="17" customWidth="1"/>
    <col min="12802" max="12802" width="32.28515625" style="17" customWidth="1"/>
    <col min="12803" max="12803" width="10.85546875" style="17" bestFit="1" customWidth="1"/>
    <col min="12804" max="12804" width="48.28515625" style="17" bestFit="1" customWidth="1"/>
    <col min="12805" max="12805" width="18.7109375" style="17" bestFit="1" customWidth="1"/>
    <col min="12806" max="12806" width="11.42578125" style="17"/>
    <col min="12807" max="12807" width="12.28515625" style="17" bestFit="1" customWidth="1"/>
    <col min="12808" max="13056" width="11.42578125" style="17"/>
    <col min="13057" max="13057" width="31.85546875" style="17" customWidth="1"/>
    <col min="13058" max="13058" width="32.28515625" style="17" customWidth="1"/>
    <col min="13059" max="13059" width="10.85546875" style="17" bestFit="1" customWidth="1"/>
    <col min="13060" max="13060" width="48.28515625" style="17" bestFit="1" customWidth="1"/>
    <col min="13061" max="13061" width="18.7109375" style="17" bestFit="1" customWidth="1"/>
    <col min="13062" max="13062" width="11.42578125" style="17"/>
    <col min="13063" max="13063" width="12.28515625" style="17" bestFit="1" customWidth="1"/>
    <col min="13064" max="13312" width="11.42578125" style="17"/>
    <col min="13313" max="13313" width="31.85546875" style="17" customWidth="1"/>
    <col min="13314" max="13314" width="32.28515625" style="17" customWidth="1"/>
    <col min="13315" max="13315" width="10.85546875" style="17" bestFit="1" customWidth="1"/>
    <col min="13316" max="13316" width="48.28515625" style="17" bestFit="1" customWidth="1"/>
    <col min="13317" max="13317" width="18.7109375" style="17" bestFit="1" customWidth="1"/>
    <col min="13318" max="13318" width="11.42578125" style="17"/>
    <col min="13319" max="13319" width="12.28515625" style="17" bestFit="1" customWidth="1"/>
    <col min="13320" max="13568" width="11.42578125" style="17"/>
    <col min="13569" max="13569" width="31.85546875" style="17" customWidth="1"/>
    <col min="13570" max="13570" width="32.28515625" style="17" customWidth="1"/>
    <col min="13571" max="13571" width="10.85546875" style="17" bestFit="1" customWidth="1"/>
    <col min="13572" max="13572" width="48.28515625" style="17" bestFit="1" customWidth="1"/>
    <col min="13573" max="13573" width="18.7109375" style="17" bestFit="1" customWidth="1"/>
    <col min="13574" max="13574" width="11.42578125" style="17"/>
    <col min="13575" max="13575" width="12.28515625" style="17" bestFit="1" customWidth="1"/>
    <col min="13576" max="13824" width="11.42578125" style="17"/>
    <col min="13825" max="13825" width="31.85546875" style="17" customWidth="1"/>
    <col min="13826" max="13826" width="32.28515625" style="17" customWidth="1"/>
    <col min="13827" max="13827" width="10.85546875" style="17" bestFit="1" customWidth="1"/>
    <col min="13828" max="13828" width="48.28515625" style="17" bestFit="1" customWidth="1"/>
    <col min="13829" max="13829" width="18.7109375" style="17" bestFit="1" customWidth="1"/>
    <col min="13830" max="13830" width="11.42578125" style="17"/>
    <col min="13831" max="13831" width="12.28515625" style="17" bestFit="1" customWidth="1"/>
    <col min="13832" max="14080" width="11.42578125" style="17"/>
    <col min="14081" max="14081" width="31.85546875" style="17" customWidth="1"/>
    <col min="14082" max="14082" width="32.28515625" style="17" customWidth="1"/>
    <col min="14083" max="14083" width="10.85546875" style="17" bestFit="1" customWidth="1"/>
    <col min="14084" max="14084" width="48.28515625" style="17" bestFit="1" customWidth="1"/>
    <col min="14085" max="14085" width="18.7109375" style="17" bestFit="1" customWidth="1"/>
    <col min="14086" max="14086" width="11.42578125" style="17"/>
    <col min="14087" max="14087" width="12.28515625" style="17" bestFit="1" customWidth="1"/>
    <col min="14088" max="14336" width="11.42578125" style="17"/>
    <col min="14337" max="14337" width="31.85546875" style="17" customWidth="1"/>
    <col min="14338" max="14338" width="32.28515625" style="17" customWidth="1"/>
    <col min="14339" max="14339" width="10.85546875" style="17" bestFit="1" customWidth="1"/>
    <col min="14340" max="14340" width="48.28515625" style="17" bestFit="1" customWidth="1"/>
    <col min="14341" max="14341" width="18.7109375" style="17" bestFit="1" customWidth="1"/>
    <col min="14342" max="14342" width="11.42578125" style="17"/>
    <col min="14343" max="14343" width="12.28515625" style="17" bestFit="1" customWidth="1"/>
    <col min="14344" max="14592" width="11.42578125" style="17"/>
    <col min="14593" max="14593" width="31.85546875" style="17" customWidth="1"/>
    <col min="14594" max="14594" width="32.28515625" style="17" customWidth="1"/>
    <col min="14595" max="14595" width="10.85546875" style="17" bestFit="1" customWidth="1"/>
    <col min="14596" max="14596" width="48.28515625" style="17" bestFit="1" customWidth="1"/>
    <col min="14597" max="14597" width="18.7109375" style="17" bestFit="1" customWidth="1"/>
    <col min="14598" max="14598" width="11.42578125" style="17"/>
    <col min="14599" max="14599" width="12.28515625" style="17" bestFit="1" customWidth="1"/>
    <col min="14600" max="14848" width="11.42578125" style="17"/>
    <col min="14849" max="14849" width="31.85546875" style="17" customWidth="1"/>
    <col min="14850" max="14850" width="32.28515625" style="17" customWidth="1"/>
    <col min="14851" max="14851" width="10.85546875" style="17" bestFit="1" customWidth="1"/>
    <col min="14852" max="14852" width="48.28515625" style="17" bestFit="1" customWidth="1"/>
    <col min="14853" max="14853" width="18.7109375" style="17" bestFit="1" customWidth="1"/>
    <col min="14854" max="14854" width="11.42578125" style="17"/>
    <col min="14855" max="14855" width="12.28515625" style="17" bestFit="1" customWidth="1"/>
    <col min="14856" max="15104" width="11.42578125" style="17"/>
    <col min="15105" max="15105" width="31.85546875" style="17" customWidth="1"/>
    <col min="15106" max="15106" width="32.28515625" style="17" customWidth="1"/>
    <col min="15107" max="15107" width="10.85546875" style="17" bestFit="1" customWidth="1"/>
    <col min="15108" max="15108" width="48.28515625" style="17" bestFit="1" customWidth="1"/>
    <col min="15109" max="15109" width="18.7109375" style="17" bestFit="1" customWidth="1"/>
    <col min="15110" max="15110" width="11.42578125" style="17"/>
    <col min="15111" max="15111" width="12.28515625" style="17" bestFit="1" customWidth="1"/>
    <col min="15112" max="15360" width="11.42578125" style="17"/>
    <col min="15361" max="15361" width="31.85546875" style="17" customWidth="1"/>
    <col min="15362" max="15362" width="32.28515625" style="17" customWidth="1"/>
    <col min="15363" max="15363" width="10.85546875" style="17" bestFit="1" customWidth="1"/>
    <col min="15364" max="15364" width="48.28515625" style="17" bestFit="1" customWidth="1"/>
    <col min="15365" max="15365" width="18.7109375" style="17" bestFit="1" customWidth="1"/>
    <col min="15366" max="15366" width="11.42578125" style="17"/>
    <col min="15367" max="15367" width="12.28515625" style="17" bestFit="1" customWidth="1"/>
    <col min="15368" max="15616" width="11.42578125" style="17"/>
    <col min="15617" max="15617" width="31.85546875" style="17" customWidth="1"/>
    <col min="15618" max="15618" width="32.28515625" style="17" customWidth="1"/>
    <col min="15619" max="15619" width="10.85546875" style="17" bestFit="1" customWidth="1"/>
    <col min="15620" max="15620" width="48.28515625" style="17" bestFit="1" customWidth="1"/>
    <col min="15621" max="15621" width="18.7109375" style="17" bestFit="1" customWidth="1"/>
    <col min="15622" max="15622" width="11.42578125" style="17"/>
    <col min="15623" max="15623" width="12.28515625" style="17" bestFit="1" customWidth="1"/>
    <col min="15624" max="15872" width="11.42578125" style="17"/>
    <col min="15873" max="15873" width="31.85546875" style="17" customWidth="1"/>
    <col min="15874" max="15874" width="32.28515625" style="17" customWidth="1"/>
    <col min="15875" max="15875" width="10.85546875" style="17" bestFit="1" customWidth="1"/>
    <col min="15876" max="15876" width="48.28515625" style="17" bestFit="1" customWidth="1"/>
    <col min="15877" max="15877" width="18.7109375" style="17" bestFit="1" customWidth="1"/>
    <col min="15878" max="15878" width="11.42578125" style="17"/>
    <col min="15879" max="15879" width="12.28515625" style="17" bestFit="1" customWidth="1"/>
    <col min="15880" max="16128" width="11.42578125" style="17"/>
    <col min="16129" max="16129" width="31.85546875" style="17" customWidth="1"/>
    <col min="16130" max="16130" width="32.28515625" style="17" customWidth="1"/>
    <col min="16131" max="16131" width="10.85546875" style="17" bestFit="1" customWidth="1"/>
    <col min="16132" max="16132" width="48.28515625" style="17" bestFit="1" customWidth="1"/>
    <col min="16133" max="16133" width="18.7109375" style="17" bestFit="1" customWidth="1"/>
    <col min="16134" max="16134" width="11.42578125" style="17"/>
    <col min="16135" max="16135" width="12.28515625" style="17" bestFit="1" customWidth="1"/>
    <col min="16136" max="16384" width="11.42578125" style="17"/>
  </cols>
  <sheetData>
    <row r="1" spans="1:8">
      <c r="A1" s="46" t="s">
        <v>93</v>
      </c>
      <c r="B1" s="47" t="s">
        <v>94</v>
      </c>
      <c r="C1" s="16" t="s">
        <v>53</v>
      </c>
      <c r="D1" s="46" t="s">
        <v>95</v>
      </c>
      <c r="E1" s="46" t="s">
        <v>54</v>
      </c>
      <c r="G1" s="18" t="s">
        <v>55</v>
      </c>
      <c r="H1" s="18" t="s">
        <v>53</v>
      </c>
    </row>
    <row r="2" spans="1:8">
      <c r="A2" s="15"/>
      <c r="B2" s="19"/>
      <c r="C2" s="19"/>
      <c r="D2" s="20"/>
      <c r="E2" s="21"/>
      <c r="G2" s="15"/>
      <c r="H2" s="16"/>
    </row>
    <row r="3" spans="1:8">
      <c r="A3" s="15"/>
      <c r="B3" s="19"/>
      <c r="C3" s="19"/>
      <c r="D3" s="20"/>
      <c r="E3" s="21"/>
      <c r="G3" s="15"/>
      <c r="H3" s="16"/>
    </row>
    <row r="4" spans="1:8">
      <c r="A4" s="15"/>
      <c r="B4" s="19"/>
      <c r="C4" s="19"/>
      <c r="D4" s="20"/>
      <c r="E4" s="21"/>
      <c r="G4" s="15"/>
      <c r="H4" s="16"/>
    </row>
    <row r="5" spans="1:8">
      <c r="A5" s="15"/>
      <c r="B5" s="19"/>
      <c r="C5" s="19"/>
      <c r="D5" s="20"/>
      <c r="E5" s="21"/>
    </row>
    <row r="6" spans="1:8">
      <c r="A6" s="15"/>
      <c r="B6" s="19"/>
      <c r="C6" s="19"/>
      <c r="D6" s="20"/>
      <c r="E6" s="21"/>
    </row>
    <row r="7" spans="1:8">
      <c r="A7" s="15"/>
      <c r="B7" s="19"/>
      <c r="C7" s="19"/>
      <c r="D7" s="20"/>
      <c r="E7" s="21"/>
    </row>
    <row r="8" spans="1:8">
      <c r="A8" s="15"/>
      <c r="B8" s="19"/>
      <c r="C8" s="19"/>
      <c r="D8" s="20"/>
      <c r="E8" s="21"/>
    </row>
    <row r="9" spans="1:8">
      <c r="A9" s="15"/>
      <c r="B9" s="19"/>
      <c r="C9" s="19"/>
      <c r="D9" s="20"/>
      <c r="E9" s="21"/>
    </row>
    <row r="10" spans="1:8">
      <c r="A10" s="15"/>
      <c r="B10" s="19"/>
      <c r="C10" s="19"/>
      <c r="D10" s="20"/>
      <c r="E10" s="21"/>
    </row>
    <row r="11" spans="1:8">
      <c r="A11" s="15"/>
      <c r="B11" s="19"/>
      <c r="C11" s="19"/>
      <c r="D11" s="20"/>
      <c r="E11" s="21"/>
    </row>
    <row r="12" spans="1:8">
      <c r="A12" s="15"/>
      <c r="B12" s="19"/>
      <c r="C12" s="19"/>
      <c r="D12" s="20"/>
      <c r="E12" s="21"/>
    </row>
    <row r="13" spans="1:8">
      <c r="A13" s="15"/>
      <c r="B13" s="19"/>
      <c r="C13" s="19"/>
      <c r="D13" s="20"/>
      <c r="E13" s="21"/>
    </row>
    <row r="14" spans="1:8">
      <c r="A14" s="15"/>
      <c r="B14" s="19"/>
      <c r="C14" s="19"/>
      <c r="D14" s="20"/>
      <c r="E14" s="21"/>
    </row>
    <row r="15" spans="1:8">
      <c r="A15" s="15"/>
      <c r="B15" s="19"/>
      <c r="C15" s="19"/>
      <c r="D15" s="20"/>
      <c r="E15" s="21"/>
    </row>
    <row r="16" spans="1:8">
      <c r="A16" s="15"/>
      <c r="B16" s="19"/>
      <c r="C16" s="19"/>
      <c r="D16" s="20"/>
      <c r="E16" s="21"/>
    </row>
    <row r="17" spans="1:5">
      <c r="A17" s="15"/>
      <c r="B17" s="19"/>
      <c r="C17" s="19"/>
      <c r="D17" s="20"/>
      <c r="E17" s="21"/>
    </row>
    <row r="18" spans="1:5">
      <c r="A18" s="15"/>
      <c r="B18" s="19"/>
      <c r="C18" s="19"/>
      <c r="D18" s="20"/>
      <c r="E18" s="21"/>
    </row>
    <row r="19" spans="1:5">
      <c r="A19" s="15"/>
      <c r="B19" s="19"/>
      <c r="C19" s="19"/>
      <c r="D19" s="20"/>
      <c r="E19" s="21"/>
    </row>
    <row r="20" spans="1:5">
      <c r="A20" s="15"/>
      <c r="B20" s="19"/>
      <c r="C20" s="19"/>
      <c r="D20" s="20"/>
      <c r="E20" s="21"/>
    </row>
    <row r="21" spans="1:5">
      <c r="A21" s="15"/>
      <c r="B21" s="19"/>
      <c r="C21" s="19"/>
      <c r="D21" s="20"/>
      <c r="E21" s="21"/>
    </row>
    <row r="22" spans="1:5">
      <c r="A22" s="15"/>
      <c r="B22" s="19"/>
      <c r="C22" s="19"/>
      <c r="D22" s="20"/>
      <c r="E22" s="21"/>
    </row>
    <row r="23" spans="1:5">
      <c r="A23" s="15"/>
      <c r="B23" s="19"/>
      <c r="C23" s="19"/>
      <c r="D23" s="20"/>
      <c r="E23" s="21"/>
    </row>
    <row r="24" spans="1:5">
      <c r="A24" s="15"/>
      <c r="B24" s="19"/>
      <c r="C24" s="19"/>
      <c r="D24" s="20"/>
      <c r="E24" s="21"/>
    </row>
    <row r="25" spans="1:5">
      <c r="A25" s="15"/>
      <c r="B25" s="19"/>
      <c r="C25" s="19"/>
      <c r="D25" s="20"/>
      <c r="E25" s="21"/>
    </row>
    <row r="26" spans="1:5">
      <c r="A26" s="15"/>
      <c r="B26" s="19"/>
      <c r="C26" s="19"/>
      <c r="D26" s="20"/>
      <c r="E26" s="21"/>
    </row>
    <row r="27" spans="1:5">
      <c r="A27" s="15"/>
      <c r="B27" s="19"/>
      <c r="C27" s="19"/>
      <c r="D27" s="20"/>
      <c r="E27" s="21"/>
    </row>
    <row r="28" spans="1:5">
      <c r="A28" s="15"/>
      <c r="B28" s="19"/>
      <c r="C28" s="19"/>
      <c r="D28" s="20"/>
      <c r="E28" s="21"/>
    </row>
    <row r="29" spans="1:5">
      <c r="A29" s="15"/>
      <c r="B29" s="19"/>
      <c r="C29" s="19"/>
      <c r="D29" s="20"/>
      <c r="E29" s="21"/>
    </row>
    <row r="30" spans="1:5">
      <c r="A30" s="15"/>
      <c r="B30" s="19"/>
      <c r="C30" s="19"/>
      <c r="D30" s="20"/>
      <c r="E30" s="21"/>
    </row>
    <row r="31" spans="1:5">
      <c r="A31" s="15"/>
      <c r="B31" s="19"/>
      <c r="C31" s="19"/>
      <c r="D31" s="20"/>
      <c r="E31" s="21"/>
    </row>
    <row r="32" spans="1:5">
      <c r="A32" s="15"/>
      <c r="B32" s="19"/>
      <c r="C32" s="19"/>
      <c r="D32" s="20"/>
      <c r="E32" s="21"/>
    </row>
    <row r="33" spans="1:5">
      <c r="A33" s="15"/>
      <c r="B33" s="19"/>
      <c r="C33" s="19"/>
      <c r="D33" s="20"/>
      <c r="E33" s="21"/>
    </row>
    <row r="34" spans="1:5">
      <c r="A34" s="15"/>
      <c r="B34" s="19"/>
      <c r="C34" s="19"/>
      <c r="D34" s="20"/>
      <c r="E34" s="21"/>
    </row>
    <row r="35" spans="1:5">
      <c r="A35" s="15"/>
      <c r="B35" s="19"/>
      <c r="C35" s="19"/>
      <c r="D35" s="20"/>
      <c r="E35" s="21"/>
    </row>
    <row r="36" spans="1:5">
      <c r="A36" s="15"/>
      <c r="B36" s="19"/>
      <c r="C36" s="19"/>
      <c r="D36" s="20"/>
      <c r="E36" s="21"/>
    </row>
    <row r="37" spans="1:5">
      <c r="A37" s="15"/>
      <c r="B37" s="19"/>
      <c r="C37" s="19"/>
      <c r="D37" s="20"/>
      <c r="E37" s="21"/>
    </row>
    <row r="38" spans="1:5">
      <c r="A38" s="15"/>
      <c r="B38" s="19"/>
      <c r="C38" s="19"/>
      <c r="D38" s="20"/>
      <c r="E38" s="21"/>
    </row>
  </sheetData>
  <autoFilter ref="B1:B38">
    <sortState ref="B2:B38">
      <sortCondition ref="B1:B38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En</vt:lpstr>
      <vt:lpstr>Fr</vt:lpstr>
      <vt:lpstr>List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Escalade Technique</dc:title>
  <dc:creator>Loïc DOUCET</dc:creator>
  <dc:description>V-06 du 03/07/2014</dc:description>
  <cp:lastModifiedBy>Jerome</cp:lastModifiedBy>
  <cp:lastPrinted>2014-01-13T12:40:06Z</cp:lastPrinted>
  <dcterms:created xsi:type="dcterms:W3CDTF">2011-12-26T02:26:03Z</dcterms:created>
  <dcterms:modified xsi:type="dcterms:W3CDTF">2015-03-03T09:44:01Z</dcterms:modified>
  <cp:category>Qualité</cp:category>
</cp:coreProperties>
</file>